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anDisk_17jul2023\PMPA\Gestão_2021_2024\CENSO_2022\CNEFE\Gráficos\Bairros_Smamus\"/>
    </mc:Choice>
  </mc:AlternateContent>
  <xr:revisionPtr revIDLastSave="0" documentId="13_ncr:1_{3ACBCBF3-FFA1-4C56-B68C-7C5F6794BBB8}" xr6:coauthVersionLast="47" xr6:coauthVersionMax="47" xr10:uidLastSave="{00000000-0000-0000-0000-000000000000}"/>
  <bookViews>
    <workbookView xWindow="-110" yWindow="-110" windowWidth="19420" windowHeight="10420" xr2:uid="{3605DA3E-B080-47E2-8486-B677BD459E3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6" i="1"/>
  <c r="C7" i="1"/>
  <c r="C8" i="1"/>
  <c r="C10" i="1"/>
  <c r="C11" i="1"/>
  <c r="C3" i="1"/>
  <c r="B11" i="1"/>
  <c r="C5" i="1" s="1"/>
  <c r="C9" i="1" l="1"/>
</calcChain>
</file>

<file path=xl/sharedStrings.xml><?xml version="1.0" encoding="utf-8"?>
<sst xmlns="http://schemas.openxmlformats.org/spreadsheetml/2006/main" count="16" uniqueCount="16">
  <si>
    <t>Espécie de Endereço</t>
  </si>
  <si>
    <t>Número</t>
  </si>
  <si>
    <t>Percentual</t>
  </si>
  <si>
    <t>Total Geral</t>
  </si>
  <si>
    <t>Elaboração: Observatório da Cidade de Porto Alegre (ObservaPOA)</t>
  </si>
  <si>
    <t>Domicílio particular</t>
  </si>
  <si>
    <t>Estabelecimento de outras finalidades</t>
  </si>
  <si>
    <t>Edificação em construção ou reforma</t>
  </si>
  <si>
    <t>Estabelecimento de saúde</t>
  </si>
  <si>
    <t>Estabelecimento religioso</t>
  </si>
  <si>
    <t>Estabelecimento de ensino</t>
  </si>
  <si>
    <t>Domicílio coletivo</t>
  </si>
  <si>
    <t>Estabelecimento agropecuário</t>
  </si>
  <si>
    <t>Fonte: Censo 2022/CNEFE/IBGE</t>
  </si>
  <si>
    <t>Características dos bairros* total ou parcialmente atingidos pela inundação - espécie de endereço - Porto Alegre - 2024</t>
  </si>
  <si>
    <t>*Bairros relacionados na plataforma "Impactos das cheias de maio de 2024 em Porto Alegre | RS/Secretaria Municipal de Meio Ambiente, Urbanismo e Sustentabilidade (Smamus)", disponível em https://prefeitura.poa.br/inundacoes.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</si>
</sst>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2" borderId="2" xfId="0" applyNumberFormat="1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1" fontId="1" fillId="2" borderId="2" xfId="0" applyNumberFormat="1" applyFont="1" applyFill="1" applyBorder="1" applyAlignment="1">
      <alignment horizontal="right"/>
    </xf>
    <xf numFmtId="0" fontId="0" fillId="2" borderId="0" xfId="0" applyFill="1"/>
    <xf numFmtId="1" fontId="3" fillId="2" borderId="2" xfId="0" applyNumberFormat="1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3" fontId="1" fillId="2" borderId="5" xfId="0" applyNumberFormat="1" applyFont="1" applyFill="1" applyBorder="1"/>
    <xf numFmtId="3" fontId="1" fillId="2" borderId="3" xfId="0" applyNumberFormat="1" applyFont="1" applyFill="1" applyBorder="1"/>
    <xf numFmtId="3" fontId="1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Características dos bairros* total ou parcialmente atingidos pela inundação - espécie de endereço - Porto Alegre - 2024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6463581011764392"/>
          <c:y val="0.23319908920916391"/>
          <c:w val="0.72013576348641695"/>
          <c:h val="0.598787986719753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Planilha1!$B$2</c:f>
              <c:strCache>
                <c:ptCount val="1"/>
                <c:pt idx="0">
                  <c:v>Número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Planilha1!$A$3:$A$10</c:f>
              <c:strCache>
                <c:ptCount val="8"/>
                <c:pt idx="0">
                  <c:v>Domicílio particular</c:v>
                </c:pt>
                <c:pt idx="1">
                  <c:v>Estabelecimento de outras finalidades</c:v>
                </c:pt>
                <c:pt idx="2">
                  <c:v>Edificação em construção ou reforma</c:v>
                </c:pt>
                <c:pt idx="3">
                  <c:v>Estabelecimento de saúde</c:v>
                </c:pt>
                <c:pt idx="4">
                  <c:v>Estabelecimento religioso</c:v>
                </c:pt>
                <c:pt idx="5">
                  <c:v>Estabelecimento de ensino</c:v>
                </c:pt>
                <c:pt idx="6">
                  <c:v>Domicílio coletivo</c:v>
                </c:pt>
                <c:pt idx="7">
                  <c:v>Estabelecimento agropecuário</c:v>
                </c:pt>
              </c:strCache>
            </c:strRef>
          </c:cat>
          <c:val>
            <c:numRef>
              <c:f>Planilha1!$B$3:$B$10</c:f>
              <c:numCache>
                <c:formatCode>#,##0</c:formatCode>
                <c:ptCount val="8"/>
                <c:pt idx="0">
                  <c:v>342669</c:v>
                </c:pt>
                <c:pt idx="1">
                  <c:v>38054</c:v>
                </c:pt>
                <c:pt idx="2">
                  <c:v>3831</c:v>
                </c:pt>
                <c:pt idx="3">
                  <c:v>1034</c:v>
                </c:pt>
                <c:pt idx="4">
                  <c:v>824</c:v>
                </c:pt>
                <c:pt idx="5">
                  <c:v>672</c:v>
                </c:pt>
                <c:pt idx="6">
                  <c:v>549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6-4170-A604-98770C2A6DE9}"/>
            </c:ext>
          </c:extLst>
        </c:ser>
        <c:ser>
          <c:idx val="1"/>
          <c:order val="1"/>
          <c:tx>
            <c:strRef>
              <c:f>Planilha1!$C$2</c:f>
              <c:strCache>
                <c:ptCount val="1"/>
                <c:pt idx="0">
                  <c:v>Percentual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Planilha1!$A$3:$A$10</c:f>
              <c:strCache>
                <c:ptCount val="8"/>
                <c:pt idx="0">
                  <c:v>Domicílio particular</c:v>
                </c:pt>
                <c:pt idx="1">
                  <c:v>Estabelecimento de outras finalidades</c:v>
                </c:pt>
                <c:pt idx="2">
                  <c:v>Edificação em construção ou reforma</c:v>
                </c:pt>
                <c:pt idx="3">
                  <c:v>Estabelecimento de saúde</c:v>
                </c:pt>
                <c:pt idx="4">
                  <c:v>Estabelecimento religioso</c:v>
                </c:pt>
                <c:pt idx="5">
                  <c:v>Estabelecimento de ensino</c:v>
                </c:pt>
                <c:pt idx="6">
                  <c:v>Domicílio coletivo</c:v>
                </c:pt>
                <c:pt idx="7">
                  <c:v>Estabelecimento agropecuário</c:v>
                </c:pt>
              </c:strCache>
            </c:strRef>
          </c:cat>
          <c:val>
            <c:numRef>
              <c:f>Planilha1!$C$3:$C$10</c:f>
              <c:numCache>
                <c:formatCode>0.00</c:formatCode>
                <c:ptCount val="8"/>
                <c:pt idx="0">
                  <c:v>88.388967274809573</c:v>
                </c:pt>
                <c:pt idx="1">
                  <c:v>9.8157515289553583</c:v>
                </c:pt>
                <c:pt idx="2">
                  <c:v>0.98817848603111302</c:v>
                </c:pt>
                <c:pt idx="3">
                  <c:v>0.26671275242917536</c:v>
                </c:pt>
                <c:pt idx="4">
                  <c:v>0.21254478530139315</c:v>
                </c:pt>
                <c:pt idx="5">
                  <c:v>0.17333749480890315</c:v>
                </c:pt>
                <c:pt idx="6">
                  <c:v>0.14161054263405928</c:v>
                </c:pt>
                <c:pt idx="7">
                  <c:v>1.2897135030424342E-2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6-4170-A604-98770C2A6D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-50"/>
        <c:axId val="2098481039"/>
        <c:axId val="2098488239"/>
      </c:barChart>
      <c:catAx>
        <c:axId val="2098481039"/>
        <c:scaling>
          <c:orientation val="maxMin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8488239"/>
        <c:crosses val="autoZero"/>
        <c:auto val="1"/>
        <c:lblAlgn val="ctr"/>
        <c:lblOffset val="100"/>
        <c:noMultiLvlLbl val="0"/>
      </c:catAx>
      <c:valAx>
        <c:axId val="2098488239"/>
        <c:scaling>
          <c:orientation val="minMax"/>
        </c:scaling>
        <c:delete val="1"/>
        <c:axPos val="t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098481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36</xdr:row>
      <xdr:rowOff>0</xdr:rowOff>
    </xdr:from>
    <xdr:ext cx="7334250" cy="46990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0992CA6-9E3E-40F5-5D3A-CD4AE82D023E}"/>
            </a:ext>
          </a:extLst>
        </xdr:cNvPr>
        <xdr:cNvSpPr txBox="1"/>
      </xdr:nvSpPr>
      <xdr:spPr>
        <a:xfrm>
          <a:off x="95250" y="6565900"/>
          <a:ext cx="7334250" cy="469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8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Fonte: Censo 2022/CNEFE/IBGE</a:t>
          </a:r>
          <a:r>
            <a:rPr lang="pt-BR" sz="800">
              <a:solidFill>
                <a:schemeClr val="bg1"/>
              </a:solidFill>
            </a:rPr>
            <a:t>  </a:t>
          </a:r>
        </a:p>
        <a:p>
          <a:r>
            <a:rPr lang="pt-BR" sz="8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Elaboração: Observatório da Cidade de Porto Alegre (ObservaPOA)</a:t>
          </a:r>
          <a:r>
            <a:rPr lang="pt-BR" sz="800">
              <a:solidFill>
                <a:schemeClr val="bg1"/>
              </a:solidFill>
            </a:rPr>
            <a:t> </a:t>
          </a:r>
        </a:p>
        <a:p>
          <a:r>
            <a:rPr lang="pt-BR" sz="800">
              <a:solidFill>
                <a:schemeClr val="bg1"/>
              </a:solidFill>
            </a:rPr>
            <a:t>*Foram considerados os bairrros total ou parcialmente cobertos pelas seguintes manchas: 5,5m (IPH); 5,35m (SMAMUS); Satélite de 06/05/2024; e  Satélite de 15/05/2024</a:t>
          </a:r>
        </a:p>
      </xdr:txBody>
    </xdr:sp>
    <xdr:clientData/>
  </xdr:oneCellAnchor>
  <xdr:twoCellAnchor>
    <xdr:from>
      <xdr:col>0</xdr:col>
      <xdr:colOff>88900</xdr:colOff>
      <xdr:row>14</xdr:row>
      <xdr:rowOff>146050</xdr:rowOff>
    </xdr:from>
    <xdr:to>
      <xdr:col>4</xdr:col>
      <xdr:colOff>184150</xdr:colOff>
      <xdr:row>37</xdr:row>
      <xdr:rowOff>88900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B44109-D1E3-F46C-5DF4-8E5EC94781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33</xdr:row>
      <xdr:rowOff>165100</xdr:rowOff>
    </xdr:from>
    <xdr:to>
      <xdr:col>4</xdr:col>
      <xdr:colOff>133350</xdr:colOff>
      <xdr:row>37</xdr:row>
      <xdr:rowOff>31750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81CD7AF-37D5-6E7D-9899-AD5F84ADFCCA}"/>
            </a:ext>
          </a:extLst>
        </xdr:cNvPr>
        <xdr:cNvSpPr txBox="1"/>
      </xdr:nvSpPr>
      <xdr:spPr>
        <a:xfrm>
          <a:off x="152400" y="6223000"/>
          <a:ext cx="7391400" cy="60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8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Fonte: Censo 2022/CNEFE/IBGE</a:t>
          </a:r>
          <a:r>
            <a:rPr lang="pt-BR" sz="800">
              <a:solidFill>
                <a:schemeClr val="bg1"/>
              </a:solidFill>
            </a:rPr>
            <a:t>  </a:t>
          </a:r>
        </a:p>
        <a:p>
          <a:r>
            <a:rPr lang="pt-BR" sz="8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Elaboração: Observatório da Cidade de Porto Alegre (ObservaPOA) </a:t>
          </a:r>
        </a:p>
        <a:p>
          <a:r>
            <a:rPr lang="pt-BR" sz="800">
              <a:solidFill>
                <a:schemeClr val="bg1"/>
              </a:solidFill>
            </a:rPr>
            <a:t>*Bairros relacionados na plataforma "Impactos das cheias de maio de 2024 em Porto Alegre | RS/Secretaria Municipal de Meio Ambiente, Urbanismo e Sustentabilidade (Smamus)", disponível em https://prefeitura.poa.br/inundacoes.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043B0-9D55-4CF6-87E5-C1BE6F4D33B2}">
  <dimension ref="A1:C14"/>
  <sheetViews>
    <sheetView tabSelected="1" workbookViewId="0">
      <selection activeCell="G17" sqref="G17"/>
    </sheetView>
  </sheetViews>
  <sheetFormatPr defaultRowHeight="14.5" x14ac:dyDescent="0.35"/>
  <cols>
    <col min="1" max="1" width="66.36328125" style="6" customWidth="1"/>
    <col min="2" max="2" width="12.81640625" style="6" customWidth="1"/>
    <col min="3" max="3" width="18.1796875" style="6" customWidth="1"/>
    <col min="4" max="16384" width="8.7265625" style="6"/>
  </cols>
  <sheetData>
    <row r="1" spans="1:3" ht="17" customHeight="1" x14ac:dyDescent="0.35">
      <c r="A1" s="9" t="s">
        <v>14</v>
      </c>
      <c r="B1" s="9"/>
      <c r="C1" s="9"/>
    </row>
    <row r="2" spans="1:3" ht="13.5" customHeight="1" x14ac:dyDescent="0.35">
      <c r="A2" s="1" t="s">
        <v>0</v>
      </c>
      <c r="B2" s="5" t="s">
        <v>1</v>
      </c>
      <c r="C2" s="5" t="s">
        <v>2</v>
      </c>
    </row>
    <row r="3" spans="1:3" ht="13.5" customHeight="1" x14ac:dyDescent="0.35">
      <c r="A3" s="8" t="s">
        <v>5</v>
      </c>
      <c r="B3" s="13">
        <v>342669</v>
      </c>
      <c r="C3" s="2">
        <f>B3/B$11*100</f>
        <v>88.388967274809573</v>
      </c>
    </row>
    <row r="4" spans="1:3" ht="13.5" customHeight="1" x14ac:dyDescent="0.35">
      <c r="A4" s="8" t="s">
        <v>6</v>
      </c>
      <c r="B4" s="14">
        <v>38054</v>
      </c>
      <c r="C4" s="2">
        <f t="shared" ref="C4:C11" si="0">B4/B$11*100</f>
        <v>9.8157515289553583</v>
      </c>
    </row>
    <row r="5" spans="1:3" ht="13.5" customHeight="1" x14ac:dyDescent="0.35">
      <c r="A5" s="8" t="s">
        <v>7</v>
      </c>
      <c r="B5" s="14">
        <v>3831</v>
      </c>
      <c r="C5" s="2">
        <f t="shared" si="0"/>
        <v>0.98817848603111302</v>
      </c>
    </row>
    <row r="6" spans="1:3" ht="13.5" customHeight="1" x14ac:dyDescent="0.35">
      <c r="A6" s="8" t="s">
        <v>8</v>
      </c>
      <c r="B6" s="14">
        <v>1034</v>
      </c>
      <c r="C6" s="2">
        <f t="shared" si="0"/>
        <v>0.26671275242917536</v>
      </c>
    </row>
    <row r="7" spans="1:3" ht="13.5" customHeight="1" x14ac:dyDescent="0.35">
      <c r="A7" s="8" t="s">
        <v>9</v>
      </c>
      <c r="B7" s="14">
        <v>824</v>
      </c>
      <c r="C7" s="2">
        <f t="shared" si="0"/>
        <v>0.21254478530139315</v>
      </c>
    </row>
    <row r="8" spans="1:3" ht="13.5" customHeight="1" x14ac:dyDescent="0.35">
      <c r="A8" s="8" t="s">
        <v>10</v>
      </c>
      <c r="B8" s="14">
        <v>672</v>
      </c>
      <c r="C8" s="2">
        <f t="shared" si="0"/>
        <v>0.17333749480890315</v>
      </c>
    </row>
    <row r="9" spans="1:3" ht="13.5" customHeight="1" x14ac:dyDescent="0.35">
      <c r="A9" s="8" t="s">
        <v>11</v>
      </c>
      <c r="B9" s="14">
        <v>549</v>
      </c>
      <c r="C9" s="2">
        <f t="shared" si="0"/>
        <v>0.14161054263405928</v>
      </c>
    </row>
    <row r="10" spans="1:3" ht="13.5" customHeight="1" x14ac:dyDescent="0.35">
      <c r="A10" s="8" t="s">
        <v>12</v>
      </c>
      <c r="B10" s="15">
        <v>50</v>
      </c>
      <c r="C10" s="2">
        <f t="shared" si="0"/>
        <v>1.2897135030424342E-2</v>
      </c>
    </row>
    <row r="11" spans="1:3" ht="13.5" customHeight="1" x14ac:dyDescent="0.35">
      <c r="A11" s="7" t="s">
        <v>3</v>
      </c>
      <c r="B11" s="3">
        <f>SUM(B3:B10)</f>
        <v>387683</v>
      </c>
      <c r="C11" s="4">
        <f t="shared" si="0"/>
        <v>100</v>
      </c>
    </row>
    <row r="12" spans="1:3" ht="12" customHeight="1" x14ac:dyDescent="0.35">
      <c r="A12" s="10" t="s">
        <v>13</v>
      </c>
      <c r="B12" s="10"/>
      <c r="C12" s="10"/>
    </row>
    <row r="13" spans="1:3" ht="12" customHeight="1" x14ac:dyDescent="0.35">
      <c r="A13" s="11" t="s">
        <v>4</v>
      </c>
      <c r="B13" s="11"/>
      <c r="C13" s="11"/>
    </row>
    <row r="14" spans="1:3" ht="25.5" customHeight="1" x14ac:dyDescent="0.35">
      <c r="A14" s="12" t="s">
        <v>15</v>
      </c>
      <c r="B14" s="12"/>
      <c r="C14" s="12"/>
    </row>
  </sheetData>
  <mergeCells count="4">
    <mergeCell ref="A1:C1"/>
    <mergeCell ref="A12:C12"/>
    <mergeCell ref="A13:C13"/>
    <mergeCell ref="A14:C1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Gomes Macedo</dc:creator>
  <cp:lastModifiedBy>Carlos Eduardo Gomes Macedo</cp:lastModifiedBy>
  <dcterms:created xsi:type="dcterms:W3CDTF">2024-05-23T16:45:26Z</dcterms:created>
  <dcterms:modified xsi:type="dcterms:W3CDTF">2024-05-30T17:16:37Z</dcterms:modified>
</cp:coreProperties>
</file>