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22797517-42C6-4AA9-ADD5-E58ED7149201}" xr6:coauthVersionLast="47" xr6:coauthVersionMax="47" xr10:uidLastSave="{00000000-0000-0000-0000-000000000000}"/>
  <bookViews>
    <workbookView xWindow="-28920" yWindow="-240" windowWidth="29040" windowHeight="15840" xr2:uid="{00000000-000D-0000-FFFF-FFFF00000000}"/>
  </bookViews>
  <sheets>
    <sheet name="PE 516.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5" i="1"/>
  <c r="H6" i="1"/>
  <c r="H7" i="1"/>
  <c r="H8" i="1"/>
  <c r="H14" i="1"/>
  <c r="H15" i="1"/>
  <c r="H4" i="1"/>
  <c r="H16" i="1" l="1"/>
</calcChain>
</file>

<file path=xl/sharedStrings.xml><?xml version="1.0" encoding="utf-8"?>
<sst xmlns="http://schemas.openxmlformats.org/spreadsheetml/2006/main" count="45" uniqueCount="34">
  <si>
    <t>Item</t>
  </si>
  <si>
    <t>Especificação do Objeto</t>
  </si>
  <si>
    <t>Quant.</t>
  </si>
  <si>
    <t>Unidade</t>
  </si>
  <si>
    <t>Valor Unit.
(R$)</t>
  </si>
  <si>
    <t>Total Item
(R$)</t>
  </si>
  <si>
    <t>Valor Total (R$)</t>
  </si>
  <si>
    <t>Peça</t>
  </si>
  <si>
    <t>Item no TR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</si>
  <si>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</si>
  <si>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</si>
  <si>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</si>
  <si>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</si>
  <si>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</si>
  <si>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</si>
  <si>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</si>
  <si>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</si>
  <si>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</si>
  <si>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</si>
  <si>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</si>
  <si>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</si>
  <si>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Placa PVC Modelo 01 (20 x 20cm), sem furos, fixação com fita adesiva</t>
  </si>
  <si>
    <t>Placa PVC Modelo 02 (60 x 40cm), sem furos, fixação com fita adesiva</t>
  </si>
  <si>
    <t>Placa PVC Modelo 03 (60 x 40cm), com furos para fixação com braçadeira e instalação</t>
  </si>
  <si>
    <t>Placa PVC Modelo 04 (60 x 80cm), com furos para fixação com braçadeira e instalação</t>
  </si>
  <si>
    <t>Placa AÇO Modelo 01 (30 x 20cm), com chapa dupla para impressão de arte gráfica em ambas as faces, com 01 poste-suporte para fixação e instalação</t>
  </si>
  <si>
    <t>Placa AÇO Modelo 02 (60 x 40cm), com chapa dupla para impressão de arte gráfica em ambas as faces, com 01 poste-suporte para fixação e instalação</t>
  </si>
  <si>
    <t>Placa AÇO Modelo 03 (60 x 40cm), com chapa dupla para impressão de arte gráfica em ambas as faces, com 02 postes-suporte para fixação e instalação</t>
  </si>
  <si>
    <t>Placa AÇO Modelo 04 (60 x 80cm), com chapa dupla para impressão de arte gráfica em ambas as faces, com 01 poste-suporte para fixação e instalação</t>
  </si>
  <si>
    <t>Placa AÇO Modelo 05 (60 x 100cm), com chapa dupla para impressão de arte gráfica em ambas as faces, com 02 postes-suporte para fixação e instalação</t>
  </si>
  <si>
    <t>Placa AÇO Modelo 06 (120 x 80cm), com chapa dupla para impressão de arte gráfica em ambas as faces, com 02 postes-suporte para fixação e instalação</t>
  </si>
  <si>
    <t>Placa AÇO Modelo 07 (160 x 100cm), com chapa dupla para impressão de arte gráfica em ambas as faces, com 02 postes-suporte para fixação e instalação</t>
  </si>
  <si>
    <t>Placa AÇO Modelo 08 (200 x 100cm), com chapa dupla para impressão de arte gráfica em ambas as faces, com 02 postes-suporte para fixação e instalação</t>
  </si>
  <si>
    <r>
      <rPr>
        <b/>
        <sz val="18"/>
        <rFont val="Arial"/>
        <family val="2"/>
      </rPr>
      <t>PE 516/2024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  <r>
      <rPr>
        <b/>
        <sz val="16"/>
        <rFont val="Arial"/>
        <family val="2"/>
      </rPr>
      <t>REGISTRO DE PREÇOS DE FORNECIMENTO E INSTALAÇÃO DE PLACAS DE COMUNICAÇÃO VISUAL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  <r>
      <rPr>
        <b/>
        <sz val="14"/>
        <rFont val="Arial"/>
        <family val="2"/>
      </rPr>
      <t>Vigência da Ata: de 14/02/2025 a 14/02/2027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</si>
</sst>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3" fontId="9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 indent="1"/>
    </xf>
    <xf numFmtId="43" fontId="9" fillId="0" borderId="1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right" vertical="center" indent="1"/>
    </xf>
    <xf numFmtId="0" fontId="7" fillId="2" borderId="3" xfId="0" applyFont="1" applyFill="1" applyBorder="1" applyAlignment="1" applyProtection="1">
      <alignment horizontal="right" vertical="center" indent="1"/>
    </xf>
    <xf numFmtId="43" fontId="7" fillId="2" borderId="1" xfId="0" applyNumberFormat="1" applyFont="1" applyFill="1" applyBorder="1" applyAlignment="1" applyProtection="1">
      <alignment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showGridLines="0" tabSelected="1" zoomScaleNormal="100" workbookViewId="0">
      <selection activeCell="F4" sqref="F4"/>
    </sheetView>
  </sheetViews>
  <sheetFormatPr defaultRowHeight="15" x14ac:dyDescent="0.25"/>
  <cols>
    <col min="1" max="1" width="2.85546875" style="5" customWidth="1"/>
    <col min="2" max="2" width="8.7109375" style="5" customWidth="1"/>
    <col min="3" max="3" width="9.7109375" style="5" customWidth="1"/>
    <col min="4" max="4" width="80.7109375" style="5" customWidth="1"/>
    <col min="5" max="5" width="12.7109375" style="5" customWidth="1"/>
    <col min="6" max="7" width="13.7109375" style="5" customWidth="1"/>
    <col min="8" max="8" width="14.7109375" style="5" customWidth="1"/>
    <col min="9" max="16384" width="9.140625" style="5"/>
  </cols>
  <sheetData>
    <row r="2" spans="2:8" ht="97.5" customHeight="1" x14ac:dyDescent="0.25">
      <c r="B2" s="2" t="s">
        <v>33</v>
      </c>
      <c r="C2" s="3"/>
      <c r="D2" s="3"/>
      <c r="E2" s="3"/>
      <c r="F2" s="3"/>
      <c r="G2" s="3"/>
      <c r="H2" s="4"/>
    </row>
    <row r="3" spans="2:8" ht="33.75" customHeight="1" x14ac:dyDescent="0.25">
      <c r="B3" s="6" t="s">
        <v>0</v>
      </c>
      <c r="C3" s="7" t="s">
        <v>8</v>
      </c>
      <c r="D3" s="6" t="s">
        <v>1</v>
      </c>
      <c r="E3" s="6" t="s">
        <v>3</v>
      </c>
      <c r="F3" s="6" t="s">
        <v>2</v>
      </c>
      <c r="G3" s="7" t="s">
        <v>4</v>
      </c>
      <c r="H3" s="7" t="s">
        <v>5</v>
      </c>
    </row>
    <row r="4" spans="2:8" ht="33.75" customHeight="1" x14ac:dyDescent="0.25">
      <c r="B4" s="8">
        <v>1</v>
      </c>
      <c r="C4" s="8" t="s">
        <v>9</v>
      </c>
      <c r="D4" s="9" t="s">
        <v>21</v>
      </c>
      <c r="E4" s="8" t="s">
        <v>7</v>
      </c>
      <c r="F4" s="1"/>
      <c r="G4" s="10">
        <v>18.75</v>
      </c>
      <c r="H4" s="10">
        <f>IFERROR(ROUND(F4*G4,2),0)</f>
        <v>0</v>
      </c>
    </row>
    <row r="5" spans="2:8" ht="33.75" customHeight="1" x14ac:dyDescent="0.25">
      <c r="B5" s="8">
        <v>2</v>
      </c>
      <c r="C5" s="8" t="s">
        <v>10</v>
      </c>
      <c r="D5" s="9" t="s">
        <v>22</v>
      </c>
      <c r="E5" s="8" t="s">
        <v>7</v>
      </c>
      <c r="F5" s="1"/>
      <c r="G5" s="10">
        <v>101.79</v>
      </c>
      <c r="H5" s="10">
        <f t="shared" ref="H5:H14" si="0">IFERROR(ROUND(F5*G5,2),0)</f>
        <v>0</v>
      </c>
    </row>
    <row r="6" spans="2:8" ht="33.75" customHeight="1" x14ac:dyDescent="0.25">
      <c r="B6" s="8">
        <v>3</v>
      </c>
      <c r="C6" s="8" t="s">
        <v>11</v>
      </c>
      <c r="D6" s="9" t="s">
        <v>23</v>
      </c>
      <c r="E6" s="8" t="s">
        <v>7</v>
      </c>
      <c r="F6" s="1"/>
      <c r="G6" s="10">
        <v>91.64</v>
      </c>
      <c r="H6" s="10">
        <f t="shared" si="0"/>
        <v>0</v>
      </c>
    </row>
    <row r="7" spans="2:8" ht="33.75" customHeight="1" x14ac:dyDescent="0.25">
      <c r="B7" s="8">
        <v>4</v>
      </c>
      <c r="C7" s="8" t="s">
        <v>12</v>
      </c>
      <c r="D7" s="9" t="s">
        <v>24</v>
      </c>
      <c r="E7" s="8" t="s">
        <v>7</v>
      </c>
      <c r="F7" s="1"/>
      <c r="G7" s="10">
        <v>199.56</v>
      </c>
      <c r="H7" s="10">
        <f t="shared" si="0"/>
        <v>0</v>
      </c>
    </row>
    <row r="8" spans="2:8" ht="33.75" customHeight="1" x14ac:dyDescent="0.25">
      <c r="B8" s="8">
        <v>5</v>
      </c>
      <c r="C8" s="8" t="s">
        <v>13</v>
      </c>
      <c r="D8" s="9" t="s">
        <v>25</v>
      </c>
      <c r="E8" s="8" t="s">
        <v>7</v>
      </c>
      <c r="F8" s="1"/>
      <c r="G8" s="10">
        <v>255.35</v>
      </c>
      <c r="H8" s="10">
        <f t="shared" si="0"/>
        <v>0</v>
      </c>
    </row>
    <row r="9" spans="2:8" ht="33.75" customHeight="1" x14ac:dyDescent="0.25">
      <c r="B9" s="8">
        <v>6</v>
      </c>
      <c r="C9" s="8" t="s">
        <v>14</v>
      </c>
      <c r="D9" s="9" t="s">
        <v>26</v>
      </c>
      <c r="E9" s="8" t="s">
        <v>7</v>
      </c>
      <c r="F9" s="1"/>
      <c r="G9" s="10">
        <v>453.79</v>
      </c>
      <c r="H9" s="10">
        <f t="shared" si="0"/>
        <v>0</v>
      </c>
    </row>
    <row r="10" spans="2:8" ht="33.75" customHeight="1" x14ac:dyDescent="0.25">
      <c r="B10" s="8">
        <v>7</v>
      </c>
      <c r="C10" s="8" t="s">
        <v>15</v>
      </c>
      <c r="D10" s="9" t="s">
        <v>27</v>
      </c>
      <c r="E10" s="8" t="s">
        <v>7</v>
      </c>
      <c r="F10" s="1"/>
      <c r="G10" s="10">
        <v>605.38</v>
      </c>
      <c r="H10" s="10">
        <f t="shared" si="0"/>
        <v>0</v>
      </c>
    </row>
    <row r="11" spans="2:8" ht="33.75" customHeight="1" x14ac:dyDescent="0.25">
      <c r="B11" s="8">
        <v>8</v>
      </c>
      <c r="C11" s="8" t="s">
        <v>16</v>
      </c>
      <c r="D11" s="9" t="s">
        <v>28</v>
      </c>
      <c r="E11" s="8" t="s">
        <v>7</v>
      </c>
      <c r="F11" s="1"/>
      <c r="G11" s="10">
        <v>666.48</v>
      </c>
      <c r="H11" s="10">
        <f t="shared" si="0"/>
        <v>0</v>
      </c>
    </row>
    <row r="12" spans="2:8" ht="33.75" customHeight="1" x14ac:dyDescent="0.25">
      <c r="B12" s="8">
        <v>9</v>
      </c>
      <c r="C12" s="8" t="s">
        <v>17</v>
      </c>
      <c r="D12" s="9" t="s">
        <v>29</v>
      </c>
      <c r="E12" s="8" t="s">
        <v>7</v>
      </c>
      <c r="F12" s="1"/>
      <c r="G12" s="10">
        <v>451.77</v>
      </c>
      <c r="H12" s="10">
        <f t="shared" si="0"/>
        <v>0</v>
      </c>
    </row>
    <row r="13" spans="2:8" ht="33.75" customHeight="1" x14ac:dyDescent="0.25">
      <c r="B13" s="8">
        <v>10</v>
      </c>
      <c r="C13" s="8" t="s">
        <v>18</v>
      </c>
      <c r="D13" s="9" t="s">
        <v>30</v>
      </c>
      <c r="E13" s="8" t="s">
        <v>7</v>
      </c>
      <c r="F13" s="1"/>
      <c r="G13" s="10">
        <v>675.41</v>
      </c>
      <c r="H13" s="10">
        <f t="shared" si="0"/>
        <v>0</v>
      </c>
    </row>
    <row r="14" spans="2:8" ht="33.75" customHeight="1" x14ac:dyDescent="0.25">
      <c r="B14" s="8">
        <v>11</v>
      </c>
      <c r="C14" s="8" t="s">
        <v>19</v>
      </c>
      <c r="D14" s="9" t="s">
        <v>31</v>
      </c>
      <c r="E14" s="8" t="s">
        <v>7</v>
      </c>
      <c r="F14" s="1"/>
      <c r="G14" s="10">
        <v>935.35</v>
      </c>
      <c r="H14" s="10">
        <f t="shared" si="0"/>
        <v>0</v>
      </c>
    </row>
    <row r="15" spans="2:8" ht="33.75" customHeight="1" x14ac:dyDescent="0.25">
      <c r="B15" s="8">
        <v>12</v>
      </c>
      <c r="C15" s="8" t="s">
        <v>20</v>
      </c>
      <c r="D15" s="9" t="s">
        <v>32</v>
      </c>
      <c r="E15" s="8" t="s">
        <v>7</v>
      </c>
      <c r="F15" s="1"/>
      <c r="G15" s="10">
        <v>1164.92</v>
      </c>
      <c r="H15" s="10">
        <f t="shared" ref="H15" si="1">IFERROR(ROUND(F15*G15,2),0)</f>
        <v>0</v>
      </c>
    </row>
    <row r="16" spans="2:8" ht="33.75" customHeight="1" x14ac:dyDescent="0.25">
      <c r="B16" s="11"/>
      <c r="C16" s="12"/>
      <c r="D16" s="12"/>
      <c r="E16" s="13"/>
      <c r="F16" s="14" t="s">
        <v>6</v>
      </c>
      <c r="G16" s="15"/>
      <c r="H16" s="16">
        <f>SUM(H4:H15)</f>
        <v>0</v>
      </c>
    </row>
  </sheetData>
  <sheetProtection algorithmName="SHA-512" hashValue="0oDRbyC+0AY9w7UV3Mk5WEg/R0D90NTNM0x5Vv+RkdEjhdVxYDY1D9OQGDcNpLZEGz+a+gH6dJEybdGRAeFT4Q==" saltValue="u+/Dmext08tPNLxQGUoNZg==" spinCount="100000" sheet="1" objects="1" scenarios="1"/>
  <mergeCells count="3">
    <mergeCell ref="F16:G16"/>
    <mergeCell ref="B16:E16"/>
    <mergeCell ref="B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516.2024</vt:lpstr>
    </vt:vector>
  </TitlesOfParts>
  <Company>EPTC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Tainan Ely Clarino</cp:lastModifiedBy>
  <cp:lastPrinted>2024-12-03T21:13:41Z</cp:lastPrinted>
  <dcterms:created xsi:type="dcterms:W3CDTF">2023-11-29T18:04:40Z</dcterms:created>
  <dcterms:modified xsi:type="dcterms:W3CDTF">2026-02-23T19:28:33Z</dcterms:modified>
</cp:coreProperties>
</file>