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2E1AEF04-66DF-4DB2-B66C-E7EC07B24386}" xr6:coauthVersionLast="47" xr6:coauthVersionMax="47" xr10:uidLastSave="{00000000-0000-0000-0000-000000000000}"/>
  <bookViews>
    <workbookView xWindow="-120" yWindow="-120" windowWidth="29040" windowHeight="15840" xr2:uid="{FBBA07EB-258D-4A97-ADE5-A774643DA643}"/>
  </bookViews>
  <sheets>
    <sheet name="PE 418.2025 - JOCELI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8" i="1"/>
  <c r="G9" i="1"/>
  <c r="G14" i="1"/>
  <c r="G17" i="1" l="1"/>
  <c r="G7" i="1" l="1"/>
  <c r="G10" i="1" l="1"/>
  <c r="G19" i="1" s="1"/>
</calcChain>
</file>

<file path=xl/sharedStrings.xml><?xml version="1.0" encoding="utf-8"?>
<sst xmlns="http://schemas.openxmlformats.org/spreadsheetml/2006/main" count="31" uniqueCount="20">
  <si>
    <t>Item</t>
  </si>
  <si>
    <t>Descrição/Especificação</t>
  </si>
  <si>
    <t>Unidade</t>
  </si>
  <si>
    <t>Quant.</t>
  </si>
  <si>
    <t>Valor Total (R$)</t>
  </si>
  <si>
    <t>Valor Unit.
(R$)</t>
  </si>
  <si>
    <t>Total Item
(R$)</t>
  </si>
  <si>
    <r>
      <rPr>
        <b/>
        <sz val="18"/>
        <color rgb="FF000000"/>
        <rFont val="Arial"/>
        <family val="2"/>
      </rPr>
      <t>PE 418/2025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SERVIÇOS GRÁFICOS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 da Ata: de 05/01/2026 a 05/01/2027</t>
    </r>
  </si>
  <si>
    <t>FOLHA</t>
  </si>
  <si>
    <t>TOTAL GERAL (R$)</t>
  </si>
  <si>
    <t>Empresa: JOCELITO SEVERO FREITAS LTDA</t>
  </si>
  <si>
    <t>GRUPO 5 - CARTAZES</t>
  </si>
  <si>
    <t>CARTAZ 1</t>
  </si>
  <si>
    <t>CARTAZ 2</t>
  </si>
  <si>
    <t>CARTAZETE</t>
  </si>
  <si>
    <t>GRUPO 11 - FOTOGRAFIAS</t>
  </si>
  <si>
    <t>FOTOGRAFIA 1</t>
  </si>
  <si>
    <t>UNIDADE</t>
  </si>
  <si>
    <t>FOTOGRAFIA 2</t>
  </si>
  <si>
    <t>FOTOGRAFIA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</si>
</sst>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00_ ;\-#,##0.000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indent="1"/>
    </xf>
    <xf numFmtId="0" fontId="1" fillId="0" borderId="4" xfId="0" applyFont="1" applyBorder="1" applyAlignment="1" applyProtection="1">
      <alignment horizontal="center" vertical="center" wrapText="1"/>
    </xf>
    <xf numFmtId="165" fontId="1" fillId="0" borderId="4" xfId="0" applyNumberFormat="1" applyFont="1" applyBorder="1" applyAlignment="1" applyProtection="1">
      <alignment horizontal="right" vertical="center" indent="1"/>
    </xf>
    <xf numFmtId="164" fontId="1" fillId="0" borderId="4" xfId="0" applyNumberFormat="1" applyFont="1" applyBorder="1" applyAlignment="1" applyProtection="1">
      <alignment horizontal="right" vertical="center" indent="1"/>
    </xf>
    <xf numFmtId="0" fontId="2" fillId="0" borderId="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right" vertical="center" indent="1"/>
    </xf>
    <xf numFmtId="0" fontId="2" fillId="2" borderId="4" xfId="0" applyFont="1" applyFill="1" applyBorder="1" applyAlignment="1" applyProtection="1">
      <alignment horizontal="right" vertical="center" indent="1"/>
    </xf>
    <xf numFmtId="164" fontId="2" fillId="2" borderId="4" xfId="0" applyNumberFormat="1" applyFont="1" applyFill="1" applyBorder="1" applyAlignment="1" applyProtection="1">
      <alignment horizontal="right" vertical="center" indent="1"/>
    </xf>
    <xf numFmtId="0" fontId="8" fillId="0" borderId="12" xfId="0" applyFont="1" applyBorder="1" applyAlignment="1" applyProtection="1">
      <alignment horizontal="right" vertical="center" indent="1"/>
    </xf>
    <xf numFmtId="0" fontId="8" fillId="0" borderId="13" xfId="0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right" vertical="center" indent="1"/>
    </xf>
    <xf numFmtId="164" fontId="8" fillId="0" borderId="11" xfId="0" applyNumberFormat="1" applyFont="1" applyBorder="1" applyAlignment="1" applyProtection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4C81-A5CE-40AA-A497-EBF77A6A0555}">
  <dimension ref="B1:G19"/>
  <sheetViews>
    <sheetView showGridLines="0" tabSelected="1" workbookViewId="0">
      <selection activeCell="L11" sqref="L11"/>
    </sheetView>
  </sheetViews>
  <sheetFormatPr defaultRowHeight="12.75" x14ac:dyDescent="0.25"/>
  <cols>
    <col min="1" max="1" width="1.85546875" style="2" customWidth="1"/>
    <col min="2" max="2" width="9.140625" style="2"/>
    <col min="3" max="3" width="50.7109375" style="2" customWidth="1"/>
    <col min="4" max="5" width="11.7109375" style="2" customWidth="1"/>
    <col min="6" max="6" width="12.7109375" style="2" customWidth="1"/>
    <col min="7" max="7" width="17.5703125" style="2" customWidth="1"/>
    <col min="8" max="16384" width="9.140625" style="2"/>
  </cols>
  <sheetData>
    <row r="1" spans="2:7" ht="6.75" customHeight="1" x14ac:dyDescent="0.25"/>
    <row r="2" spans="2:7" ht="97.5" customHeight="1" x14ac:dyDescent="0.25">
      <c r="B2" s="3" t="s">
        <v>7</v>
      </c>
      <c r="C2" s="3"/>
      <c r="D2" s="3"/>
      <c r="E2" s="3"/>
      <c r="F2" s="3"/>
      <c r="G2" s="3"/>
    </row>
    <row r="3" spans="2:7" ht="26.25" customHeight="1" x14ac:dyDescent="0.25">
      <c r="B3" s="4" t="s">
        <v>10</v>
      </c>
      <c r="C3" s="4"/>
      <c r="D3" s="4"/>
      <c r="E3" s="4"/>
      <c r="F3" s="4"/>
      <c r="G3" s="4"/>
    </row>
    <row r="4" spans="2:7" ht="5.25" customHeight="1" x14ac:dyDescent="0.25">
      <c r="B4" s="5"/>
      <c r="C4" s="5"/>
      <c r="D4" s="5"/>
      <c r="E4" s="5"/>
      <c r="F4" s="5"/>
      <c r="G4" s="5"/>
    </row>
    <row r="5" spans="2:7" ht="27" customHeight="1" x14ac:dyDescent="0.25">
      <c r="B5" s="6" t="s">
        <v>11</v>
      </c>
      <c r="C5" s="7"/>
      <c r="D5" s="7"/>
      <c r="E5" s="7"/>
      <c r="F5" s="7"/>
      <c r="G5" s="8"/>
    </row>
    <row r="6" spans="2:7" ht="27" customHeight="1" x14ac:dyDescent="0.25">
      <c r="B6" s="9" t="s">
        <v>0</v>
      </c>
      <c r="C6" s="10" t="s">
        <v>1</v>
      </c>
      <c r="D6" s="10" t="s">
        <v>2</v>
      </c>
      <c r="E6" s="9" t="s">
        <v>3</v>
      </c>
      <c r="F6" s="11" t="s">
        <v>5</v>
      </c>
      <c r="G6" s="11" t="s">
        <v>6</v>
      </c>
    </row>
    <row r="7" spans="2:7" ht="22.5" customHeight="1" x14ac:dyDescent="0.25">
      <c r="B7" s="12">
        <v>1</v>
      </c>
      <c r="C7" s="13" t="s">
        <v>12</v>
      </c>
      <c r="D7" s="14" t="s">
        <v>8</v>
      </c>
      <c r="E7" s="1"/>
      <c r="F7" s="15">
        <v>0.95050000000000001</v>
      </c>
      <c r="G7" s="16">
        <f>IFERROR(ROUND(E7*F7,2),0)</f>
        <v>0</v>
      </c>
    </row>
    <row r="8" spans="2:7" ht="22.5" customHeight="1" x14ac:dyDescent="0.25">
      <c r="B8" s="12">
        <v>2</v>
      </c>
      <c r="C8" s="13" t="s">
        <v>13</v>
      </c>
      <c r="D8" s="14" t="s">
        <v>8</v>
      </c>
      <c r="E8" s="1"/>
      <c r="F8" s="15">
        <v>0.43059999999999998</v>
      </c>
      <c r="G8" s="16">
        <f t="shared" ref="G8:G9" si="0">IFERROR(ROUND(E8*F8,2),0)</f>
        <v>0</v>
      </c>
    </row>
    <row r="9" spans="2:7" ht="22.5" customHeight="1" x14ac:dyDescent="0.25">
      <c r="B9" s="12">
        <v>3</v>
      </c>
      <c r="C9" s="13" t="s">
        <v>14</v>
      </c>
      <c r="D9" s="14" t="s">
        <v>8</v>
      </c>
      <c r="E9" s="1"/>
      <c r="F9" s="15">
        <v>0.29909999999999998</v>
      </c>
      <c r="G9" s="16">
        <f t="shared" si="0"/>
        <v>0</v>
      </c>
    </row>
    <row r="10" spans="2:7" ht="27" customHeight="1" x14ac:dyDescent="0.25">
      <c r="B10" s="17"/>
      <c r="C10" s="18"/>
      <c r="D10" s="19"/>
      <c r="E10" s="20" t="s">
        <v>4</v>
      </c>
      <c r="F10" s="21"/>
      <c r="G10" s="22">
        <f>SUM(G7:G9)</f>
        <v>0</v>
      </c>
    </row>
    <row r="11" spans="2:7" ht="5.25" customHeight="1" x14ac:dyDescent="0.25"/>
    <row r="12" spans="2:7" ht="27" customHeight="1" x14ac:dyDescent="0.25">
      <c r="B12" s="6" t="s">
        <v>15</v>
      </c>
      <c r="C12" s="7"/>
      <c r="D12" s="7"/>
      <c r="E12" s="7"/>
      <c r="F12" s="7"/>
      <c r="G12" s="8"/>
    </row>
    <row r="13" spans="2:7" ht="27" customHeight="1" x14ac:dyDescent="0.25">
      <c r="B13" s="9" t="s">
        <v>0</v>
      </c>
      <c r="C13" s="10" t="s">
        <v>1</v>
      </c>
      <c r="D13" s="10" t="s">
        <v>2</v>
      </c>
      <c r="E13" s="9" t="s">
        <v>3</v>
      </c>
      <c r="F13" s="11" t="s">
        <v>5</v>
      </c>
      <c r="G13" s="11" t="s">
        <v>6</v>
      </c>
    </row>
    <row r="14" spans="2:7" ht="22.5" customHeight="1" x14ac:dyDescent="0.25">
      <c r="B14" s="12">
        <v>1</v>
      </c>
      <c r="C14" s="13" t="s">
        <v>16</v>
      </c>
      <c r="D14" s="14" t="s">
        <v>17</v>
      </c>
      <c r="E14" s="1"/>
      <c r="F14" s="16">
        <v>3.63</v>
      </c>
      <c r="G14" s="16">
        <f>IFERROR(ROUND(E14*F14,2),0)</f>
        <v>0</v>
      </c>
    </row>
    <row r="15" spans="2:7" ht="22.5" customHeight="1" x14ac:dyDescent="0.25">
      <c r="B15" s="12">
        <v>2</v>
      </c>
      <c r="C15" s="13" t="s">
        <v>18</v>
      </c>
      <c r="D15" s="14" t="s">
        <v>17</v>
      </c>
      <c r="E15" s="1"/>
      <c r="F15" s="16">
        <v>4.5599999999999996</v>
      </c>
      <c r="G15" s="16">
        <f t="shared" ref="G15:G16" si="1">IFERROR(ROUND(E15*F15,2),0)</f>
        <v>0</v>
      </c>
    </row>
    <row r="16" spans="2:7" ht="22.5" customHeight="1" x14ac:dyDescent="0.25">
      <c r="B16" s="12">
        <v>3</v>
      </c>
      <c r="C16" s="13" t="s">
        <v>19</v>
      </c>
      <c r="D16" s="14" t="s">
        <v>17</v>
      </c>
      <c r="E16" s="1"/>
      <c r="F16" s="16">
        <v>2.92</v>
      </c>
      <c r="G16" s="16">
        <f t="shared" si="1"/>
        <v>0</v>
      </c>
    </row>
    <row r="17" spans="2:7" ht="27" customHeight="1" x14ac:dyDescent="0.25">
      <c r="B17" s="17"/>
      <c r="C17" s="18"/>
      <c r="D17" s="19"/>
      <c r="E17" s="20" t="s">
        <v>4</v>
      </c>
      <c r="F17" s="21"/>
      <c r="G17" s="22">
        <f>SUM(G14:G16)</f>
        <v>0</v>
      </c>
    </row>
    <row r="18" spans="2:7" ht="9" customHeight="1" thickBot="1" x14ac:dyDescent="0.3"/>
    <row r="19" spans="2:7" ht="30" customHeight="1" thickBot="1" x14ac:dyDescent="0.3">
      <c r="B19" s="23" t="s">
        <v>9</v>
      </c>
      <c r="C19" s="24"/>
      <c r="D19" s="24"/>
      <c r="E19" s="24"/>
      <c r="F19" s="25"/>
      <c r="G19" s="26">
        <f>G10+G17</f>
        <v>0</v>
      </c>
    </row>
  </sheetData>
  <sheetProtection algorithmName="SHA-512" hashValue="t6QP/fT79zC4cEm/N+UAFSdxFbQuqDV+ZYQi802emBZDzP4rWeBybwm0tu06mJ8Nygav7XI/9aMw/a+zTtDiHA==" saltValue="3bBARoe2DKbGVrGHa+fjEQ==" spinCount="100000" sheet="1" objects="1" scenarios="1"/>
  <mergeCells count="7">
    <mergeCell ref="B2:G2"/>
    <mergeCell ref="B3:G3"/>
    <mergeCell ref="E10:F10"/>
    <mergeCell ref="B5:G5"/>
    <mergeCell ref="B19:F19"/>
    <mergeCell ref="B12:G12"/>
    <mergeCell ref="E17:F17"/>
  </mergeCells>
  <dataValidations count="1">
    <dataValidation type="whole" operator="greaterThanOrEqual" allowBlank="1" showInputMessage="1" showErrorMessage="1" error="Tiragem mínima 50 folhas_x000a_ver TR 36504707" prompt="Tiragem mínima 50 folhas_x000a_ver TR 36504707" sqref="E7:E9" xr:uid="{C354C29C-0387-47AC-B4F4-0B24F9905B37}">
      <formula1>50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418.2025 - JOCELITO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Pinho Madruga</dc:creator>
  <cp:lastModifiedBy>Bruna Pinho Madruga</cp:lastModifiedBy>
  <dcterms:created xsi:type="dcterms:W3CDTF">2025-12-23T19:33:03Z</dcterms:created>
  <dcterms:modified xsi:type="dcterms:W3CDTF">2026-01-09T18:11:58Z</dcterms:modified>
</cp:coreProperties>
</file>