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C10FAE54-E0DA-4BAE-B293-66F74F9A164F}" xr6:coauthVersionLast="47" xr6:coauthVersionMax="47" xr10:uidLastSave="{00000000-0000-0000-0000-000000000000}"/>
  <bookViews>
    <workbookView xWindow="-120" yWindow="-120" windowWidth="29040" windowHeight="15840" xr2:uid="{FBBA07EB-258D-4A97-ADE5-A774643DA643}"/>
  </bookViews>
  <sheets>
    <sheet name="PE 418.2025 - POLIMPRES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  <c r="G17" i="1" l="1"/>
  <c r="G19" i="1" s="1"/>
</calcChain>
</file>

<file path=xl/sharedStrings.xml><?xml version="1.0" encoding="utf-8"?>
<sst xmlns="http://schemas.openxmlformats.org/spreadsheetml/2006/main" count="31" uniqueCount="24">
  <si>
    <t>Item</t>
  </si>
  <si>
    <t>Descrição/Especificação</t>
  </si>
  <si>
    <t>Unidade</t>
  </si>
  <si>
    <t>Quant.</t>
  </si>
  <si>
    <t>Valor Total (R$)</t>
  </si>
  <si>
    <t>Valor Unit.
(R$)</t>
  </si>
  <si>
    <t>Total Item
(R$)</t>
  </si>
  <si>
    <r>
      <rPr>
        <b/>
        <sz val="18"/>
        <color rgb="FF000000"/>
        <rFont val="Arial"/>
        <family val="2"/>
      </rPr>
      <t>PE 418/2025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SERVIÇOS GRÁFICOS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 da Ata: de 05/01/2026 a 05/01/2027</t>
    </r>
  </si>
  <si>
    <t>TOTAL GERAL (R$)</t>
  </si>
  <si>
    <t>Empresa: POLIMPRESSOS SERVIÇOS GRÁFICOS LTDA</t>
  </si>
  <si>
    <t>GRUPO 12 - APOSTILA, REVISTA, LIVRO</t>
  </si>
  <si>
    <t>APOSTILA 1</t>
  </si>
  <si>
    <t>APOSTILA</t>
  </si>
  <si>
    <t>REVISTA 1</t>
  </si>
  <si>
    <t>REVISTA</t>
  </si>
  <si>
    <t>REVISTA 2</t>
  </si>
  <si>
    <t>REVISTA 3</t>
  </si>
  <si>
    <t>REVISTA 4</t>
  </si>
  <si>
    <t>REVISTA 5</t>
  </si>
  <si>
    <t>REVISTA 6</t>
  </si>
  <si>
    <t>REVISTA 7</t>
  </si>
  <si>
    <t>LIVRO 1</t>
  </si>
  <si>
    <t>LIVRO</t>
  </si>
  <si>
    <t>LIVRO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</si>
</sst>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indent="1"/>
    </xf>
    <xf numFmtId="0" fontId="1" fillId="0" borderId="4" xfId="0" applyFont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right" vertical="center" indent="1"/>
    </xf>
    <xf numFmtId="0" fontId="2" fillId="0" borderId="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right" vertical="center" indent="1"/>
    </xf>
    <xf numFmtId="0" fontId="2" fillId="2" borderId="4" xfId="0" applyFont="1" applyFill="1" applyBorder="1" applyAlignment="1" applyProtection="1">
      <alignment horizontal="right" vertical="center" indent="1"/>
    </xf>
    <xf numFmtId="164" fontId="2" fillId="2" borderId="4" xfId="0" applyNumberFormat="1" applyFont="1" applyFill="1" applyBorder="1" applyAlignment="1" applyProtection="1">
      <alignment horizontal="right" vertical="center" indent="1"/>
    </xf>
    <xf numFmtId="0" fontId="8" fillId="0" borderId="12" xfId="0" applyFont="1" applyBorder="1" applyAlignment="1" applyProtection="1">
      <alignment horizontal="right" vertical="center" indent="1"/>
    </xf>
    <xf numFmtId="0" fontId="8" fillId="0" borderId="13" xfId="0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right" vertical="center" indent="1"/>
    </xf>
    <xf numFmtId="164" fontId="8" fillId="0" borderId="11" xfId="0" applyNumberFormat="1" applyFont="1" applyBorder="1" applyAlignment="1" applyProtection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4C81-A5CE-40AA-A497-EBF77A6A0555}">
  <dimension ref="B1:G19"/>
  <sheetViews>
    <sheetView showGridLines="0" tabSelected="1" workbookViewId="0">
      <selection activeCell="P19" sqref="P19"/>
    </sheetView>
  </sheetViews>
  <sheetFormatPr defaultRowHeight="12.75" x14ac:dyDescent="0.25"/>
  <cols>
    <col min="1" max="1" width="1.85546875" style="2" customWidth="1"/>
    <col min="2" max="2" width="9.140625" style="2"/>
    <col min="3" max="3" width="50.7109375" style="2" customWidth="1"/>
    <col min="4" max="5" width="11.7109375" style="2" customWidth="1"/>
    <col min="6" max="6" width="12.7109375" style="2" customWidth="1"/>
    <col min="7" max="7" width="17.5703125" style="2" customWidth="1"/>
    <col min="8" max="16384" width="9.140625" style="2"/>
  </cols>
  <sheetData>
    <row r="1" spans="2:7" ht="6.75" customHeight="1" x14ac:dyDescent="0.25"/>
    <row r="2" spans="2:7" ht="97.5" customHeight="1" x14ac:dyDescent="0.25">
      <c r="B2" s="3" t="s">
        <v>7</v>
      </c>
      <c r="C2" s="3"/>
      <c r="D2" s="3"/>
      <c r="E2" s="3"/>
      <c r="F2" s="3"/>
      <c r="G2" s="3"/>
    </row>
    <row r="3" spans="2:7" ht="26.25" customHeight="1" x14ac:dyDescent="0.25">
      <c r="B3" s="4" t="s">
        <v>9</v>
      </c>
      <c r="C3" s="4"/>
      <c r="D3" s="4"/>
      <c r="E3" s="4"/>
      <c r="F3" s="4"/>
      <c r="G3" s="4"/>
    </row>
    <row r="4" spans="2:7" ht="5.25" customHeight="1" x14ac:dyDescent="0.25">
      <c r="B4" s="5"/>
      <c r="C4" s="5"/>
      <c r="D4" s="5"/>
      <c r="E4" s="5"/>
      <c r="F4" s="5"/>
      <c r="G4" s="5"/>
    </row>
    <row r="5" spans="2:7" ht="27" customHeight="1" x14ac:dyDescent="0.25">
      <c r="B5" s="6" t="s">
        <v>10</v>
      </c>
      <c r="C5" s="7"/>
      <c r="D5" s="7"/>
      <c r="E5" s="7"/>
      <c r="F5" s="7"/>
      <c r="G5" s="8"/>
    </row>
    <row r="6" spans="2:7" ht="27" customHeight="1" x14ac:dyDescent="0.25">
      <c r="B6" s="9" t="s">
        <v>0</v>
      </c>
      <c r="C6" s="10" t="s">
        <v>1</v>
      </c>
      <c r="D6" s="10" t="s">
        <v>2</v>
      </c>
      <c r="E6" s="9" t="s">
        <v>3</v>
      </c>
      <c r="F6" s="11" t="s">
        <v>5</v>
      </c>
      <c r="G6" s="11" t="s">
        <v>6</v>
      </c>
    </row>
    <row r="7" spans="2:7" ht="22.5" customHeight="1" x14ac:dyDescent="0.25">
      <c r="B7" s="12">
        <v>1</v>
      </c>
      <c r="C7" s="13" t="s">
        <v>11</v>
      </c>
      <c r="D7" s="14" t="s">
        <v>12</v>
      </c>
      <c r="E7" s="1"/>
      <c r="F7" s="15">
        <v>22.46</v>
      </c>
      <c r="G7" s="15">
        <f>IFERROR(ROUND(E7*F7,2),0)</f>
        <v>0</v>
      </c>
    </row>
    <row r="8" spans="2:7" ht="22.5" customHeight="1" x14ac:dyDescent="0.25">
      <c r="B8" s="12">
        <v>2</v>
      </c>
      <c r="C8" s="13" t="s">
        <v>13</v>
      </c>
      <c r="D8" s="14" t="s">
        <v>14</v>
      </c>
      <c r="E8" s="1"/>
      <c r="F8" s="15">
        <v>2.5</v>
      </c>
      <c r="G8" s="15">
        <f t="shared" ref="G8:G16" si="0">IFERROR(ROUND(E8*F8,2),0)</f>
        <v>0</v>
      </c>
    </row>
    <row r="9" spans="2:7" ht="22.5" customHeight="1" x14ac:dyDescent="0.25">
      <c r="B9" s="12">
        <v>3</v>
      </c>
      <c r="C9" s="13" t="s">
        <v>15</v>
      </c>
      <c r="D9" s="14" t="s">
        <v>14</v>
      </c>
      <c r="E9" s="1"/>
      <c r="F9" s="15">
        <v>0.73</v>
      </c>
      <c r="G9" s="15">
        <f t="shared" si="0"/>
        <v>0</v>
      </c>
    </row>
    <row r="10" spans="2:7" ht="22.5" customHeight="1" x14ac:dyDescent="0.25">
      <c r="B10" s="12">
        <v>4</v>
      </c>
      <c r="C10" s="13" t="s">
        <v>16</v>
      </c>
      <c r="D10" s="14" t="s">
        <v>14</v>
      </c>
      <c r="E10" s="1"/>
      <c r="F10" s="15">
        <v>3.12</v>
      </c>
      <c r="G10" s="15">
        <f t="shared" si="0"/>
        <v>0</v>
      </c>
    </row>
    <row r="11" spans="2:7" ht="22.5" customHeight="1" x14ac:dyDescent="0.25">
      <c r="B11" s="12">
        <v>5</v>
      </c>
      <c r="C11" s="13" t="s">
        <v>17</v>
      </c>
      <c r="D11" s="14" t="s">
        <v>14</v>
      </c>
      <c r="E11" s="1"/>
      <c r="F11" s="15">
        <v>3.72</v>
      </c>
      <c r="G11" s="15">
        <f t="shared" si="0"/>
        <v>0</v>
      </c>
    </row>
    <row r="12" spans="2:7" ht="22.5" customHeight="1" x14ac:dyDescent="0.25">
      <c r="B12" s="12">
        <v>6</v>
      </c>
      <c r="C12" s="13" t="s">
        <v>18</v>
      </c>
      <c r="D12" s="14" t="s">
        <v>14</v>
      </c>
      <c r="E12" s="1"/>
      <c r="F12" s="15">
        <v>2.33</v>
      </c>
      <c r="G12" s="15">
        <f t="shared" si="0"/>
        <v>0</v>
      </c>
    </row>
    <row r="13" spans="2:7" ht="22.5" customHeight="1" x14ac:dyDescent="0.25">
      <c r="B13" s="12">
        <v>7</v>
      </c>
      <c r="C13" s="13" t="s">
        <v>19</v>
      </c>
      <c r="D13" s="14" t="s">
        <v>14</v>
      </c>
      <c r="E13" s="1"/>
      <c r="F13" s="15">
        <v>7.46</v>
      </c>
      <c r="G13" s="15">
        <f t="shared" si="0"/>
        <v>0</v>
      </c>
    </row>
    <row r="14" spans="2:7" ht="22.5" customHeight="1" x14ac:dyDescent="0.25">
      <c r="B14" s="12">
        <v>8</v>
      </c>
      <c r="C14" s="13" t="s">
        <v>20</v>
      </c>
      <c r="D14" s="14" t="s">
        <v>14</v>
      </c>
      <c r="E14" s="1"/>
      <c r="F14" s="15">
        <v>3.1</v>
      </c>
      <c r="G14" s="15">
        <f t="shared" si="0"/>
        <v>0</v>
      </c>
    </row>
    <row r="15" spans="2:7" ht="22.5" customHeight="1" x14ac:dyDescent="0.25">
      <c r="B15" s="12">
        <v>9</v>
      </c>
      <c r="C15" s="13" t="s">
        <v>21</v>
      </c>
      <c r="D15" s="14" t="s">
        <v>22</v>
      </c>
      <c r="E15" s="1"/>
      <c r="F15" s="15">
        <v>15.4</v>
      </c>
      <c r="G15" s="15">
        <f t="shared" si="0"/>
        <v>0</v>
      </c>
    </row>
    <row r="16" spans="2:7" ht="22.5" customHeight="1" x14ac:dyDescent="0.25">
      <c r="B16" s="12">
        <v>10</v>
      </c>
      <c r="C16" s="13" t="s">
        <v>23</v>
      </c>
      <c r="D16" s="14" t="s">
        <v>22</v>
      </c>
      <c r="E16" s="1"/>
      <c r="F16" s="15">
        <v>20.3</v>
      </c>
      <c r="G16" s="15">
        <f t="shared" si="0"/>
        <v>0</v>
      </c>
    </row>
    <row r="17" spans="2:7" ht="27" customHeight="1" x14ac:dyDescent="0.25">
      <c r="B17" s="16"/>
      <c r="C17" s="17"/>
      <c r="D17" s="18"/>
      <c r="E17" s="19" t="s">
        <v>4</v>
      </c>
      <c r="F17" s="20"/>
      <c r="G17" s="21">
        <f>SUM(G7:G16)</f>
        <v>0</v>
      </c>
    </row>
    <row r="18" spans="2:7" ht="9" customHeight="1" thickBot="1" x14ac:dyDescent="0.3"/>
    <row r="19" spans="2:7" ht="30" customHeight="1" thickBot="1" x14ac:dyDescent="0.3">
      <c r="B19" s="22" t="s">
        <v>8</v>
      </c>
      <c r="C19" s="23"/>
      <c r="D19" s="23"/>
      <c r="E19" s="23"/>
      <c r="F19" s="24"/>
      <c r="G19" s="25">
        <f>G17</f>
        <v>0</v>
      </c>
    </row>
  </sheetData>
  <sheetProtection algorithmName="SHA-512" hashValue="kIm6aohNO5tOOWFZn42/DMx085rrdW0EaA7Idpxs0EyncxkvvyNW+HIvuqS20lFH7DJTQ+hHart4HhNiWcIGyQ==" saltValue="Z18gIaXXYX73iuqh8Ismww==" spinCount="100000" sheet="1" objects="1" scenarios="1"/>
  <mergeCells count="5">
    <mergeCell ref="B2:G2"/>
    <mergeCell ref="B3:G3"/>
    <mergeCell ref="E17:F17"/>
    <mergeCell ref="B5:G5"/>
    <mergeCell ref="B19:F19"/>
  </mergeCells>
  <dataValidations count="4">
    <dataValidation type="whole" operator="greaterThanOrEqual" allowBlank="1" showInputMessage="1" showErrorMessage="1" error="Tiragem mínima 100  apostilas _x000a_Ver TR 36504707" prompt="Tiragem mínima 100  apostilas _x000a_Ver TR 36504707" sqref="E7" xr:uid="{0B212F5E-967B-4661-A672-900894516718}">
      <formula1>100</formula1>
    </dataValidation>
    <dataValidation type="whole" operator="greaterThanOrEqual" allowBlank="1" showInputMessage="1" showErrorMessage="1" error="Tiragem mínima 100  revistas _x000a_Ver TR 36504707" prompt="Tiragem mínima 100  revistas _x000a_Ver TR 36504707" sqref="E8:E11 E13:E14" xr:uid="{F7E5997B-C48C-4F6C-BB08-4FB4A4DD67E0}">
      <formula1>100</formula1>
    </dataValidation>
    <dataValidation type="whole" operator="greaterThanOrEqual" allowBlank="1" showInputMessage="1" showErrorMessage="1" error="Tiragem mínima 80  revistas _x000a_Ver TR 36504707" prompt="Tiragem mínima 80  revistas _x000a_Ver TR 36504707" sqref="E12" xr:uid="{E169D2B8-A351-49BE-9970-DC4D3D97746A}">
      <formula1>80</formula1>
    </dataValidation>
    <dataValidation type="whole" operator="greaterThanOrEqual" allowBlank="1" showInputMessage="1" showErrorMessage="1" error="Tiragem mínima 100 livros _x000a_Ver TR 36504707" prompt="Tiragem mínima 100 livros _x000a_Ver TR 36504707" sqref="E15:E16" xr:uid="{EB4AF333-000D-42C6-B397-BF1D27B1D6FF}">
      <formula1>100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418.2025 - POLIMPRESSOS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Pinho Madruga</dc:creator>
  <cp:lastModifiedBy>Bruna Pinho Madruga</cp:lastModifiedBy>
  <dcterms:created xsi:type="dcterms:W3CDTF">2025-12-23T19:33:03Z</dcterms:created>
  <dcterms:modified xsi:type="dcterms:W3CDTF">2026-01-09T18:13:49Z</dcterms:modified>
</cp:coreProperties>
</file>