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anefs\Desktop\ATAS\"/>
    </mc:Choice>
  </mc:AlternateContent>
  <xr:revisionPtr revIDLastSave="0" documentId="13_ncr:1_{A9C46180-A98A-4D52-A25E-0671E3FDC762}" xr6:coauthVersionLast="47" xr6:coauthVersionMax="47" xr10:uidLastSave="{00000000-0000-0000-0000-000000000000}"/>
  <bookViews>
    <workbookView xWindow="28680" yWindow="0" windowWidth="29040" windowHeight="15720" xr2:uid="{9036A801-2CC7-4EAA-BBBE-21F95155280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3" i="1"/>
  <c r="G14" i="1" l="1"/>
</calcChain>
</file>

<file path=xl/sharedStrings.xml><?xml version="1.0" encoding="utf-8"?>
<sst xmlns="http://schemas.openxmlformats.org/spreadsheetml/2006/main" count="31" uniqueCount="21">
  <si>
    <t>Item</t>
  </si>
  <si>
    <t>Especificação do Objeto</t>
  </si>
  <si>
    <t>Unidade</t>
  </si>
  <si>
    <t>Quant.</t>
  </si>
  <si>
    <t>Valor Unit. (R$)</t>
  </si>
  <si>
    <t>Total Item (R$)</t>
  </si>
  <si>
    <t>FR</t>
  </si>
  <si>
    <t>MEDICAMENTO HOMEOPÁTICO COM QUATRO OU ATÉ SEIS INSUMOS ATIVOS, EM LÍQUIDO (30 ML) OU GLÓBULOS (20 G), EM ESCALA DECIMAL OU CENTESIMAL PREPARADO PELO MÉTODO HAHNEMANNIANO, VARIANDO DE 01 A 30 DINAMIZAÇÕES. OBS: CADA FRASCO EQUIVALE A 30ML OU 20G.</t>
  </si>
  <si>
    <t>MEDICAMENTO HOMEOPÁTICO COM UM OU MAIS INSUMOS ATIVOS, DOSE ÚNICA, EM LÍQUIDO, EM ESCALA DECIMAL OU CENTESIMAL PREPARADO PELO MÉTODO HAHNEMANNIANO. FRASCO COM 30ML.
MARCA: FARMÁCIA BELLADONA</t>
  </si>
  <si>
    <t>MEDICAMENTO HOMEOPÁTICO COM UM INSUMO ATIVO, EM LÍQUIDO (30 ML) OU GLÓBULOS (20 G), EM ESCALA DECIMAL OU CENTESIMAL PREPARADO PELO MÉTODO HAHNEMANNIANO, VARIANDO DE 01 A 30 DINAMIZAÇÕES. OBS: CADA FRASCO EQUIVALE A 30ML OU 20G.
MARCA: FARMÁCIA BELLADONA</t>
  </si>
  <si>
    <t>MEDICAMENTO HOMEOPÁTICO COM UM INSUMO ATIVO, EM LÍQUIDO (30 ML) OU GLÓBULOS (20 G), EM ESCALA DECIMAL OU CENTESIMAL PREPARADO PELO MÉTODO HAHNEMANNIANO, VARIANDO DE 31 A 201 DINAMIZAÇÕES. OBS: CADA FRASCO EQUIVALE A 30ML OU 20G.
MARCA: FARMÁCIA BELLADONA</t>
  </si>
  <si>
    <t>MEDICAMENTO HOMEOPÁTICO COM UM INSUMO ATIVO, EM LÍQUIDO (30 ML) OU GLÓBULOS (20 G), EM ESCALA DECIMAL OU CENTESIMAL PREPARADO PELO MÉTODO HAHNEMANNIANO, VARIANDO DE 202 A 1000 DINAMIZAÇÕES. OBS: CADA FRASCO EQUIVALE A 30ML OU 20G.
MARCA: FARMÁCIA BELLADONA</t>
  </si>
  <si>
    <t>MEDICAMENTO HOMEOPÁTICO COM DOIS OU TRÊS INSUMOS ATIVOS, EM LÍQUIDO (30 ML) OU GLÓBULOS (20 G), EM ESCALA DECIMAL OU CENTESIMAL PREPARADO PELO MÉTODO HAHNEMANNIANO, VARIANDO DE 01 A 30 DINAMIZAÇÕES. OBS: CADA FRASCO EQUIVALE A 30ML OU 20G.
MARCA: FARMÁCIA BELLADONA</t>
  </si>
  <si>
    <t>MEDICAMENTO HOMEOPÁTICO COM DOIS OU TRÊS INSUMOS ATIVOS, EM LÍQUIDO (30 ML) OU GLÓBULOS (20 G), EM ESCALA DECIMAL OU CENTESIMAL PREPARADO PELO MÉTODO HAHNEMANNIANO, VARIANDO DE 31 A 201 DINAMIZAÇÕES. OBS: CADA FRASCO EQUIVALE A 30ML OU 20.
MARCA: FARMÁCIA BELLADONA</t>
  </si>
  <si>
    <t>MEDICAMENTO HOMEOPÁTICO COM DOIS OU TRÊS INSUMOS ATIVOS, EM LÍQUIDO (30 ML) OU GLÓBULOS (20 G), EM ESCALA DECIMAL OU CENTESIMAL PREPARADO PELO MÉTODO HAHNEMANNIANO, VARIANDO DE 202 A 1000 DINAMIZAÇÕES. OBS: CADA FRASCO EQUIVALE A 30ML OU 20G.
MARCA: FARMÁCIA BELLADONA</t>
  </si>
  <si>
    <t>MEDICAMENTO HOMEOPÁTICO COM UM INSUMO ATIVO, EM LÍQUIDO, EM ESCALA CINQUENTA MILESIMAL (LM), ATÉ LM 60. FRASCO COM 30ML.
MARCA: FARMÁCIA BELLADONA</t>
  </si>
  <si>
    <t>MEDICAMENTO HOMEOPÁTICO COM QUATRO OU ATÉ SEIS INSUMOS ATIVOS, EM LÍQUIDO (30 ML) OU GLÓBULOS (20 G), EM ESCALA DECIMAL OU CENTESIMAL PREPARADO PELO MÉTODO HAHNEMANNIANO, VARIANDO DE 202 A 1000 DINAMIZAÇÕES. OBS: CADA FRASCO EQUIVALE A 30ML OU 20G.
MARCA: FARMÁCIA BELLADONA</t>
  </si>
  <si>
    <t>MEDICAMENTO HOMEOPÁTICO COM QUATRO OU ATÉ SEIS INSUMOS ATIVOS, EM LÍQUIDO (30 ML) OU GLÓBULOS (20 G), EM ESCALA DECIMAL OU CENTESIMAL PREPARADO PELO MÉTODO HAHNEMANNIANO, VARIANDO DE 31 A 201 DINAMIZAÇÕES. OBS: CADA FRASCO EQUIVALE A 30ML OU 20G.
MARCA: FARMÁCIA BELLADONA</t>
  </si>
  <si>
    <t>CATSER</t>
  </si>
  <si>
    <t>VALOR TOTAL</t>
  </si>
  <si>
    <r>
      <rPr>
        <b/>
        <sz val="18"/>
        <color rgb="FF000000"/>
        <rFont val="Arial"/>
        <family val="2"/>
      </rPr>
      <t>PE 447/2025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MEDICAMENTOS MANIPULADOS HOMEOPÁTICOS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08/01/2026 a 08/01/2027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</si>
</sst>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justify" vertical="center" wrapText="1"/>
    </xf>
    <xf numFmtId="43" fontId="2" fillId="2" borderId="1" xfId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right" vertical="center"/>
    </xf>
    <xf numFmtId="43" fontId="8" fillId="4" borderId="1" xfId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86F-B76D-40CB-96A4-DFA0953BF5FB}">
  <dimension ref="A1:G14"/>
  <sheetViews>
    <sheetView tabSelected="1" workbookViewId="0">
      <selection activeCell="K3" sqref="K3"/>
    </sheetView>
  </sheetViews>
  <sheetFormatPr defaultRowHeight="15" x14ac:dyDescent="0.25"/>
  <cols>
    <col min="1" max="1" width="9.140625" style="12"/>
    <col min="2" max="2" width="9.140625" style="2"/>
    <col min="3" max="3" width="77.42578125" style="2" customWidth="1"/>
    <col min="4" max="5" width="9.140625" style="12"/>
    <col min="6" max="6" width="17.5703125" style="12" customWidth="1"/>
    <col min="7" max="7" width="21.7109375" style="12" customWidth="1"/>
    <col min="8" max="16384" width="9.140625" style="2"/>
  </cols>
  <sheetData>
    <row r="1" spans="1:7" ht="90.75" customHeight="1" x14ac:dyDescent="0.25">
      <c r="A1" s="1" t="s">
        <v>20</v>
      </c>
      <c r="B1" s="1"/>
      <c r="C1" s="1"/>
      <c r="D1" s="1"/>
      <c r="E1" s="1"/>
      <c r="F1" s="1"/>
      <c r="G1" s="1"/>
    </row>
    <row r="2" spans="1:7" s="4" customFormat="1" ht="36" customHeight="1" x14ac:dyDescent="0.25">
      <c r="A2" s="3" t="s">
        <v>0</v>
      </c>
      <c r="B2" s="3" t="s">
        <v>18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63.75" x14ac:dyDescent="0.25">
      <c r="A3" s="5">
        <v>1</v>
      </c>
      <c r="B3" s="6">
        <v>2218</v>
      </c>
      <c r="C3" s="7" t="s">
        <v>8</v>
      </c>
      <c r="D3" s="5" t="s">
        <v>6</v>
      </c>
      <c r="E3" s="13"/>
      <c r="F3" s="8">
        <v>37.950000000000003</v>
      </c>
      <c r="G3" s="8">
        <f>E3*F3</f>
        <v>0</v>
      </c>
    </row>
    <row r="4" spans="1:7" ht="76.5" x14ac:dyDescent="0.25">
      <c r="A4" s="5">
        <v>2</v>
      </c>
      <c r="B4" s="6"/>
      <c r="C4" s="7" t="s">
        <v>9</v>
      </c>
      <c r="D4" s="5" t="s">
        <v>6</v>
      </c>
      <c r="E4" s="14"/>
      <c r="F4" s="8">
        <v>30</v>
      </c>
      <c r="G4" s="8">
        <f t="shared" ref="G4:G13" si="0">E4*F4</f>
        <v>0</v>
      </c>
    </row>
    <row r="5" spans="1:7" ht="76.5" x14ac:dyDescent="0.25">
      <c r="A5" s="5">
        <v>3</v>
      </c>
      <c r="B5" s="6"/>
      <c r="C5" s="7" t="s">
        <v>10</v>
      </c>
      <c r="D5" s="5" t="s">
        <v>6</v>
      </c>
      <c r="E5" s="14"/>
      <c r="F5" s="8">
        <v>36.799999999999997</v>
      </c>
      <c r="G5" s="8">
        <f t="shared" si="0"/>
        <v>0</v>
      </c>
    </row>
    <row r="6" spans="1:7" ht="76.5" x14ac:dyDescent="0.25">
      <c r="A6" s="5">
        <v>4</v>
      </c>
      <c r="B6" s="6"/>
      <c r="C6" s="7" t="s">
        <v>11</v>
      </c>
      <c r="D6" s="5" t="s">
        <v>6</v>
      </c>
      <c r="E6" s="14"/>
      <c r="F6" s="8">
        <v>41.3</v>
      </c>
      <c r="G6" s="8">
        <f t="shared" si="0"/>
        <v>0</v>
      </c>
    </row>
    <row r="7" spans="1:7" ht="76.5" x14ac:dyDescent="0.25">
      <c r="A7" s="5">
        <v>5</v>
      </c>
      <c r="B7" s="6"/>
      <c r="C7" s="7" t="s">
        <v>12</v>
      </c>
      <c r="D7" s="5" t="s">
        <v>6</v>
      </c>
      <c r="E7" s="14"/>
      <c r="F7" s="8">
        <v>32.299999999999997</v>
      </c>
      <c r="G7" s="8">
        <f t="shared" si="0"/>
        <v>0</v>
      </c>
    </row>
    <row r="8" spans="1:7" ht="76.5" x14ac:dyDescent="0.25">
      <c r="A8" s="5">
        <v>6</v>
      </c>
      <c r="B8" s="6"/>
      <c r="C8" s="7" t="s">
        <v>13</v>
      </c>
      <c r="D8" s="5" t="s">
        <v>6</v>
      </c>
      <c r="E8" s="14"/>
      <c r="F8" s="8">
        <v>42.8</v>
      </c>
      <c r="G8" s="8">
        <f t="shared" si="0"/>
        <v>0</v>
      </c>
    </row>
    <row r="9" spans="1:7" ht="76.5" x14ac:dyDescent="0.25">
      <c r="A9" s="5">
        <v>7</v>
      </c>
      <c r="B9" s="6"/>
      <c r="C9" s="7" t="s">
        <v>14</v>
      </c>
      <c r="D9" s="5" t="s">
        <v>6</v>
      </c>
      <c r="E9" s="14"/>
      <c r="F9" s="8">
        <v>45.95</v>
      </c>
      <c r="G9" s="8">
        <f t="shared" si="0"/>
        <v>0</v>
      </c>
    </row>
    <row r="10" spans="1:7" ht="51" x14ac:dyDescent="0.25">
      <c r="A10" s="5">
        <v>8</v>
      </c>
      <c r="B10" s="6"/>
      <c r="C10" s="7" t="s">
        <v>7</v>
      </c>
      <c r="D10" s="5" t="s">
        <v>6</v>
      </c>
      <c r="E10" s="14"/>
      <c r="F10" s="8">
        <v>49.5</v>
      </c>
      <c r="G10" s="8">
        <f t="shared" si="0"/>
        <v>0</v>
      </c>
    </row>
    <row r="11" spans="1:7" ht="76.5" x14ac:dyDescent="0.25">
      <c r="A11" s="5">
        <v>9</v>
      </c>
      <c r="B11" s="6"/>
      <c r="C11" s="7" t="s">
        <v>17</v>
      </c>
      <c r="D11" s="5" t="s">
        <v>6</v>
      </c>
      <c r="E11" s="14"/>
      <c r="F11" s="8">
        <v>55</v>
      </c>
      <c r="G11" s="8">
        <f t="shared" si="0"/>
        <v>0</v>
      </c>
    </row>
    <row r="12" spans="1:7" ht="76.5" x14ac:dyDescent="0.25">
      <c r="A12" s="5">
        <v>10</v>
      </c>
      <c r="B12" s="6"/>
      <c r="C12" s="7" t="s">
        <v>16</v>
      </c>
      <c r="D12" s="5" t="s">
        <v>6</v>
      </c>
      <c r="E12" s="14"/>
      <c r="F12" s="8">
        <v>60</v>
      </c>
      <c r="G12" s="8">
        <f t="shared" si="0"/>
        <v>0</v>
      </c>
    </row>
    <row r="13" spans="1:7" ht="51" x14ac:dyDescent="0.25">
      <c r="A13" s="5">
        <v>11</v>
      </c>
      <c r="B13" s="6"/>
      <c r="C13" s="7" t="s">
        <v>15</v>
      </c>
      <c r="D13" s="5" t="s">
        <v>6</v>
      </c>
      <c r="E13" s="14"/>
      <c r="F13" s="8">
        <v>65</v>
      </c>
      <c r="G13" s="8">
        <f t="shared" si="0"/>
        <v>0</v>
      </c>
    </row>
    <row r="14" spans="1:7" s="11" customFormat="1" ht="26.25" customHeight="1" x14ac:dyDescent="0.25">
      <c r="A14" s="9" t="s">
        <v>19</v>
      </c>
      <c r="B14" s="9"/>
      <c r="C14" s="9"/>
      <c r="D14" s="9"/>
      <c r="E14" s="9"/>
      <c r="F14" s="9"/>
      <c r="G14" s="10">
        <f>SUM(G3:G13)</f>
        <v>0</v>
      </c>
    </row>
  </sheetData>
  <sheetProtection algorithmName="SHA-512" hashValue="DEtIf7Rb+66IKPyfyAk/ny61COgE8aCDfgdh1sPdOu8RYWkaUvFcOoUiDPwVGRexNnz1X05ZZvcPchRQDquP5A==" saltValue="YF+k/JS1nGqFhSB5P8KkQw==" spinCount="100000" sheet="1" objects="1" scenarios="1"/>
  <mergeCells count="3">
    <mergeCell ref="B3:B13"/>
    <mergeCell ref="A14:F14"/>
    <mergeCell ref="A1:G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Fraga da Silva</dc:creator>
  <cp:lastModifiedBy>Eliane Fraga da Silva</cp:lastModifiedBy>
  <dcterms:created xsi:type="dcterms:W3CDTF">2026-01-06T18:02:47Z</dcterms:created>
  <dcterms:modified xsi:type="dcterms:W3CDTF">2026-01-09T12:45:44Z</dcterms:modified>
</cp:coreProperties>
</file>