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5C0C9C96-62E1-401B-9B2F-996493C13D49}" xr6:coauthVersionLast="47" xr6:coauthVersionMax="47" xr10:uidLastSave="{00000000-0000-0000-0000-000000000000}"/>
  <bookViews>
    <workbookView xWindow="28680" yWindow="-240" windowWidth="29040" windowHeight="15840" xr2:uid="{00000000-000D-0000-FFFF-FFFF00000000}"/>
  </bookViews>
  <sheets>
    <sheet name="PE 067.2025 - FAMA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 l="1"/>
  <c r="G18" i="1" l="1"/>
</calcChain>
</file>

<file path=xl/sharedStrings.xml><?xml version="1.0" encoding="utf-8"?>
<sst xmlns="http://schemas.openxmlformats.org/spreadsheetml/2006/main" count="35" uniqueCount="24">
  <si>
    <t>Item</t>
  </si>
  <si>
    <t>Especificação do Objeto</t>
  </si>
  <si>
    <t>Unidade</t>
  </si>
  <si>
    <t>Quant.</t>
  </si>
  <si>
    <t>Valor Unit.
(R$)</t>
  </si>
  <si>
    <t>Total Item
(R$)</t>
  </si>
  <si>
    <t>Valor Total (R$)</t>
  </si>
  <si>
    <t>FR</t>
  </si>
  <si>
    <t>PO</t>
  </si>
  <si>
    <r>
      <rPr>
        <b/>
        <sz val="18"/>
        <color rgb="FF000000"/>
        <rFont val="Arial"/>
        <family val="2"/>
      </rPr>
      <t xml:space="preserve">PE 067/2025
</t>
    </r>
    <r>
      <rPr>
        <b/>
        <sz val="10"/>
        <color rgb="FF000000"/>
        <rFont val="Arial"/>
        <family val="2"/>
      </rPr>
      <t xml:space="preserve">
</t>
    </r>
    <r>
      <rPr>
        <b/>
        <sz val="16"/>
        <color rgb="FF000000"/>
        <rFont val="Arial"/>
        <family val="2"/>
      </rPr>
      <t>REGISTRO DE PREÇOS DE FORNECIMENTO DE MEDICAMENTOS
E PRODUTOS FARMACÊUTICOS MANIPULADOS</t>
    </r>
    <r>
      <rPr>
        <b/>
        <sz val="18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
</t>
    </r>
    <r>
      <rPr>
        <b/>
        <sz val="14"/>
        <color rgb="FF000000"/>
        <rFont val="Arial"/>
        <family val="2"/>
      </rPr>
      <t>Vigência: de 13/08/2025 a 13/08/2026</t>
    </r>
  </si>
  <si>
    <t>Empresa: FAMADER FARMÁCIA DE MANIPULAÇÃO LTDA</t>
  </si>
  <si>
    <t>ÁCIDO ACÉTICO 5%, 150ML (USO EXTERNO)</t>
  </si>
  <si>
    <t>ÁCIDO TRICLOROACÉTICO 40%, 10ML (USO EXTERNO)</t>
  </si>
  <si>
    <t>ÁCIDO TRICLOROACÉTICO 50%, 10ML (USO EXTERNO)</t>
  </si>
  <si>
    <t>ÁCIDO TRICLOROACÉTICO 80%, 10ML (USO EXTERNO)</t>
  </si>
  <si>
    <t>CAFEÍNA CITRATO 10MG/ML, SOLUÇÃO ORAL, 50ML (USO INTERNO)</t>
  </si>
  <si>
    <t>CARVÃO ATIVADO, 25G, PÓ (USO INTERNO)</t>
  </si>
  <si>
    <t>HIDRÓXIDO DE POTÁSSIO 10%, SOLUÇÃO AQUOSA, 1L (USO EXTERNO)</t>
  </si>
  <si>
    <t>LANETTE + URÉIA 10%, LOÇÃO, 100ML (USO EXTERNO)</t>
  </si>
  <si>
    <t>LANETTE, LOÇÃO, 100ML (USO EXTERNO)</t>
  </si>
  <si>
    <t>PERCLORETO FÉRRICO 49%, GEL, 15G (USO EXTERNO)</t>
  </si>
  <si>
    <t>PERMANGANATO DE POTÁSSIO 5%, SOLUÇÃO AQUOSA, 50ML (USO EXTERNO)</t>
  </si>
  <si>
    <t>SOLUÇÃO DE SCHILLER, 1L (USO EXTERNO)</t>
  </si>
  <si>
    <t>SOLUÇÃO ORAL PARA OSTEOPENIA DA PREMATURIDADE, 10ML, (USO INTERNO)
(FOSFATO MONOPOTÁSSICO 1,6G / FOSFATO DISSÓDICO 0,4G / ÁGUA DESTILADA QSP 10ML)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</si>
</sst>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9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justify" vertical="center"/>
    </xf>
    <xf numFmtId="43" fontId="9" fillId="0" borderId="4" xfId="0" applyNumberFormat="1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justify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</xf>
    <xf numFmtId="43" fontId="5" fillId="2" borderId="4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9"/>
  <sheetViews>
    <sheetView showGridLines="0" tabSelected="1" workbookViewId="0">
      <selection activeCell="E5" sqref="E5"/>
    </sheetView>
  </sheetViews>
  <sheetFormatPr defaultRowHeight="14.25" x14ac:dyDescent="0.25"/>
  <cols>
    <col min="1" max="1" width="2.85546875" style="4" customWidth="1"/>
    <col min="2" max="2" width="9.140625" style="4"/>
    <col min="3" max="3" width="85.7109375" style="4" customWidth="1"/>
    <col min="4" max="5" width="11.7109375" style="4" customWidth="1"/>
    <col min="6" max="7" width="13.7109375" style="4" customWidth="1"/>
    <col min="8" max="16384" width="9.140625" style="4"/>
  </cols>
  <sheetData>
    <row r="2" spans="2:7" ht="120" customHeight="1" x14ac:dyDescent="0.25">
      <c r="B2" s="2" t="s">
        <v>9</v>
      </c>
      <c r="C2" s="3"/>
      <c r="D2" s="3"/>
      <c r="E2" s="3"/>
      <c r="F2" s="3"/>
      <c r="G2" s="3"/>
    </row>
    <row r="3" spans="2:7" ht="26.25" customHeight="1" x14ac:dyDescent="0.25">
      <c r="B3" s="5" t="s">
        <v>10</v>
      </c>
      <c r="C3" s="6"/>
      <c r="D3" s="6"/>
      <c r="E3" s="6"/>
      <c r="F3" s="6"/>
      <c r="G3" s="7"/>
    </row>
    <row r="4" spans="2:7" ht="30" customHeight="1" x14ac:dyDescent="0.25"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2:7" ht="18.75" customHeight="1" x14ac:dyDescent="0.25">
      <c r="B5" s="10">
        <v>1</v>
      </c>
      <c r="C5" s="11" t="s">
        <v>11</v>
      </c>
      <c r="D5" s="10" t="s">
        <v>7</v>
      </c>
      <c r="E5" s="1"/>
      <c r="F5" s="12">
        <v>12.6</v>
      </c>
      <c r="G5" s="12">
        <f>IFERROR(ROUND(E5*F5,2),0)</f>
        <v>0</v>
      </c>
    </row>
    <row r="6" spans="2:7" ht="18.75" customHeight="1" x14ac:dyDescent="0.25">
      <c r="B6" s="10">
        <v>2</v>
      </c>
      <c r="C6" s="11" t="s">
        <v>12</v>
      </c>
      <c r="D6" s="10" t="s">
        <v>7</v>
      </c>
      <c r="E6" s="1"/>
      <c r="F6" s="12">
        <v>11.9</v>
      </c>
      <c r="G6" s="12">
        <f t="shared" ref="G6:G17" si="0">IFERROR(ROUND(E6*F6,2),0)</f>
        <v>0</v>
      </c>
    </row>
    <row r="7" spans="2:7" ht="18.75" customHeight="1" x14ac:dyDescent="0.25">
      <c r="B7" s="10">
        <v>3</v>
      </c>
      <c r="C7" s="11" t="s">
        <v>13</v>
      </c>
      <c r="D7" s="10" t="s">
        <v>7</v>
      </c>
      <c r="E7" s="1"/>
      <c r="F7" s="12">
        <v>11.9</v>
      </c>
      <c r="G7" s="12">
        <f t="shared" si="0"/>
        <v>0</v>
      </c>
    </row>
    <row r="8" spans="2:7" ht="18.75" customHeight="1" x14ac:dyDescent="0.25">
      <c r="B8" s="10">
        <v>4</v>
      </c>
      <c r="C8" s="11" t="s">
        <v>14</v>
      </c>
      <c r="D8" s="10" t="s">
        <v>7</v>
      </c>
      <c r="E8" s="1"/>
      <c r="F8" s="12">
        <v>11.9</v>
      </c>
      <c r="G8" s="12">
        <f t="shared" si="0"/>
        <v>0</v>
      </c>
    </row>
    <row r="9" spans="2:7" ht="18.75" customHeight="1" x14ac:dyDescent="0.25">
      <c r="B9" s="10">
        <v>7</v>
      </c>
      <c r="C9" s="11" t="s">
        <v>15</v>
      </c>
      <c r="D9" s="10" t="s">
        <v>7</v>
      </c>
      <c r="E9" s="1"/>
      <c r="F9" s="12">
        <v>14.88</v>
      </c>
      <c r="G9" s="12">
        <f t="shared" si="0"/>
        <v>0</v>
      </c>
    </row>
    <row r="10" spans="2:7" ht="18.75" customHeight="1" x14ac:dyDescent="0.25">
      <c r="B10" s="10">
        <v>9</v>
      </c>
      <c r="C10" s="11" t="s">
        <v>16</v>
      </c>
      <c r="D10" s="10" t="s">
        <v>7</v>
      </c>
      <c r="E10" s="1"/>
      <c r="F10" s="12">
        <v>5.78</v>
      </c>
      <c r="G10" s="12">
        <f t="shared" si="0"/>
        <v>0</v>
      </c>
    </row>
    <row r="11" spans="2:7" ht="18.75" customHeight="1" x14ac:dyDescent="0.25">
      <c r="B11" s="10">
        <v>15</v>
      </c>
      <c r="C11" s="11" t="s">
        <v>17</v>
      </c>
      <c r="D11" s="10" t="s">
        <v>7</v>
      </c>
      <c r="E11" s="1"/>
      <c r="F11" s="12">
        <v>38.6</v>
      </c>
      <c r="G11" s="12">
        <f t="shared" si="0"/>
        <v>0</v>
      </c>
    </row>
    <row r="12" spans="2:7" ht="18.75" customHeight="1" x14ac:dyDescent="0.25">
      <c r="B12" s="10">
        <v>17</v>
      </c>
      <c r="C12" s="11" t="s">
        <v>18</v>
      </c>
      <c r="D12" s="10" t="s">
        <v>7</v>
      </c>
      <c r="E12" s="1"/>
      <c r="F12" s="12">
        <v>10.58</v>
      </c>
      <c r="G12" s="12">
        <f t="shared" si="0"/>
        <v>0</v>
      </c>
    </row>
    <row r="13" spans="2:7" ht="18.75" customHeight="1" x14ac:dyDescent="0.25">
      <c r="B13" s="10">
        <v>18</v>
      </c>
      <c r="C13" s="11" t="s">
        <v>19</v>
      </c>
      <c r="D13" s="10" t="s">
        <v>7</v>
      </c>
      <c r="E13" s="1"/>
      <c r="F13" s="12">
        <v>9.9499999999999993</v>
      </c>
      <c r="G13" s="12">
        <f t="shared" si="0"/>
        <v>0</v>
      </c>
    </row>
    <row r="14" spans="2:7" ht="18.75" customHeight="1" x14ac:dyDescent="0.25">
      <c r="B14" s="10">
        <v>21</v>
      </c>
      <c r="C14" s="11" t="s">
        <v>20</v>
      </c>
      <c r="D14" s="10" t="s">
        <v>8</v>
      </c>
      <c r="E14" s="1"/>
      <c r="F14" s="12">
        <v>28.25</v>
      </c>
      <c r="G14" s="12">
        <f t="shared" si="0"/>
        <v>0</v>
      </c>
    </row>
    <row r="15" spans="2:7" ht="18.75" customHeight="1" x14ac:dyDescent="0.25">
      <c r="B15" s="10">
        <v>22</v>
      </c>
      <c r="C15" s="11" t="s">
        <v>21</v>
      </c>
      <c r="D15" s="10" t="s">
        <v>7</v>
      </c>
      <c r="E15" s="1"/>
      <c r="F15" s="12">
        <v>18</v>
      </c>
      <c r="G15" s="12">
        <f t="shared" si="0"/>
        <v>0</v>
      </c>
    </row>
    <row r="16" spans="2:7" ht="18.75" customHeight="1" x14ac:dyDescent="0.25">
      <c r="B16" s="10">
        <v>24</v>
      </c>
      <c r="C16" s="11" t="s">
        <v>22</v>
      </c>
      <c r="D16" s="10" t="s">
        <v>7</v>
      </c>
      <c r="E16" s="1"/>
      <c r="F16" s="12">
        <v>120.6</v>
      </c>
      <c r="G16" s="12">
        <f t="shared" si="0"/>
        <v>0</v>
      </c>
    </row>
    <row r="17" spans="2:7" ht="37.5" customHeight="1" x14ac:dyDescent="0.25">
      <c r="B17" s="10">
        <v>25</v>
      </c>
      <c r="C17" s="13" t="s">
        <v>23</v>
      </c>
      <c r="D17" s="10" t="s">
        <v>7</v>
      </c>
      <c r="E17" s="1"/>
      <c r="F17" s="12">
        <v>17.899999999999999</v>
      </c>
      <c r="G17" s="12">
        <f t="shared" si="0"/>
        <v>0</v>
      </c>
    </row>
    <row r="18" spans="2:7" ht="26.25" customHeight="1" x14ac:dyDescent="0.25">
      <c r="B18" s="14"/>
      <c r="C18" s="15"/>
      <c r="D18" s="16"/>
      <c r="E18" s="17" t="s">
        <v>6</v>
      </c>
      <c r="F18" s="18"/>
      <c r="G18" s="19">
        <f>SUM(G5:G17)</f>
        <v>0</v>
      </c>
    </row>
    <row r="19" spans="2:7" x14ac:dyDescent="0.25">
      <c r="B19" s="20"/>
    </row>
  </sheetData>
  <sheetProtection algorithmName="SHA-512" hashValue="c+ES3kPYRHD+hDAl1mvaS0Cu+6p/DD63dLfo6CIIHJjj4eQQcizoq/ff51ZPsriUokcC343ORmH1+wBzt/fyuA==" saltValue="PBfdWytia6Xg35c7QfiikQ==" spinCount="100000" sheet="1" objects="1" scenarios="1"/>
  <mergeCells count="4">
    <mergeCell ref="B2:G2"/>
    <mergeCell ref="E18:F18"/>
    <mergeCell ref="B18:D18"/>
    <mergeCell ref="B3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067.2025 - FAMADER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Eliane</dc:creator>
  <cp:lastModifiedBy>Tainan Ely Clarino</cp:lastModifiedBy>
  <dcterms:created xsi:type="dcterms:W3CDTF">2024-11-05T13:57:48Z</dcterms:created>
  <dcterms:modified xsi:type="dcterms:W3CDTF">2025-08-21T14:07:43Z</dcterms:modified>
</cp:coreProperties>
</file>