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C87838A3-900F-4BE1-9F3D-D99D503225DB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PE 067.2025 - PHARMAPL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5" i="1"/>
  <c r="G17" i="1" l="1"/>
</calcChain>
</file>

<file path=xl/sharedStrings.xml><?xml version="1.0" encoding="utf-8"?>
<sst xmlns="http://schemas.openxmlformats.org/spreadsheetml/2006/main" count="33" uniqueCount="22">
  <si>
    <t>Item</t>
  </si>
  <si>
    <t>Especificação do Objeto</t>
  </si>
  <si>
    <t>Unidade</t>
  </si>
  <si>
    <t>Quant.</t>
  </si>
  <si>
    <t>Valor Unit.
(R$)</t>
  </si>
  <si>
    <t>Total Item
(R$)</t>
  </si>
  <si>
    <t>Valor Total (R$)</t>
  </si>
  <si>
    <t>FR</t>
  </si>
  <si>
    <r>
      <rPr>
        <b/>
        <sz val="18"/>
        <color rgb="FF000000"/>
        <rFont val="Arial"/>
        <family val="2"/>
      </rPr>
      <t xml:space="preserve">PE 067/2025
</t>
    </r>
    <r>
      <rPr>
        <b/>
        <sz val="10"/>
        <color rgb="FF000000"/>
        <rFont val="Arial"/>
        <family val="2"/>
      </rPr>
      <t xml:space="preserve">
</t>
    </r>
    <r>
      <rPr>
        <b/>
        <sz val="16"/>
        <color rgb="FF000000"/>
        <rFont val="Arial"/>
        <family val="2"/>
      </rPr>
      <t>REGISTRO DE PREÇOS DE FORNECIMENTO DE MEDICAMENTOS
E PRODUTOS FARMACÊUTICOS MANIPULADOS</t>
    </r>
    <r>
      <rPr>
        <b/>
        <sz val="18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>Vigência: de 13/08/2025 a 13/08/2026</t>
    </r>
  </si>
  <si>
    <t>Empresa: PHARMAPLUS FARMÁCIA LTDA</t>
  </si>
  <si>
    <t>ÁCIDO URSODESOXICÓLICO 10MG/ML, SUSPENSÃO ORAL, 50ML (USO INTERNO)</t>
  </si>
  <si>
    <t>CAPTOPRIL 1MG/ML, XAROPE, 50ML (USO INTERNO)</t>
  </si>
  <si>
    <t>CLORETO DE POTÁSSIO 60 MG/ML, SOLUÇÃO ORAL, FRASCO, 100ML (USO INTERNO)</t>
  </si>
  <si>
    <t>DIAZEPAM 1MG/ML, SUSPENSÃO ORAL, 50ML (USO INTERNO)</t>
  </si>
  <si>
    <t>ESPIRONOLACTONA 10 MG/ML, XAROPE, 50ML (USO INTERNO)</t>
  </si>
  <si>
    <t>FUROSEMIDA 2MG/ML, XAROPE, 50ML (USO INTERNO)</t>
  </si>
  <si>
    <t>HIDROCLOROTIAZIDA 1MG/ML, XAROPE, 50ML (USO INTERNO)</t>
  </si>
  <si>
    <t>HIPOSSULFITO DE SÓDIO 5%, SOLUÇÃO AQUOSA, 150ML (USO EXTERNO)</t>
  </si>
  <si>
    <t>OMEPRAZOL 2MG/ML, SUSPENSÃO ORAL, 50ML (USO INTERNO)</t>
  </si>
  <si>
    <t>SULFATO DE ZINCO 22MG/ML, XAROPE, 100ML (USO INTERNO)</t>
  </si>
  <si>
    <t>VASELINA SALICILADA 2%, 50ML (USO EXTERNO)</t>
  </si>
  <si>
    <t>XAROPE SIMPLES 85%, 50ML (USO INTERNO)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</si>
</sst>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9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justify" vertical="center"/>
    </xf>
    <xf numFmtId="43" fontId="9" fillId="0" borderId="4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43" fontId="7" fillId="2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showGridLines="0" tabSelected="1" workbookViewId="0">
      <selection activeCell="E5" sqref="E5"/>
    </sheetView>
  </sheetViews>
  <sheetFormatPr defaultRowHeight="14.25" x14ac:dyDescent="0.25"/>
  <cols>
    <col min="1" max="1" width="2.85546875" style="4" customWidth="1"/>
    <col min="2" max="2" width="9.140625" style="4"/>
    <col min="3" max="3" width="85.7109375" style="4" customWidth="1"/>
    <col min="4" max="5" width="11.7109375" style="4" customWidth="1"/>
    <col min="6" max="7" width="13.7109375" style="4" customWidth="1"/>
    <col min="8" max="16384" width="9.140625" style="4"/>
  </cols>
  <sheetData>
    <row r="2" spans="2:7" ht="120" customHeight="1" x14ac:dyDescent="0.25">
      <c r="B2" s="2" t="s">
        <v>8</v>
      </c>
      <c r="C2" s="3"/>
      <c r="D2" s="3"/>
      <c r="E2" s="3"/>
      <c r="F2" s="3"/>
      <c r="G2" s="3"/>
    </row>
    <row r="3" spans="2:7" ht="26.25" customHeight="1" x14ac:dyDescent="0.25">
      <c r="B3" s="5" t="s">
        <v>9</v>
      </c>
      <c r="C3" s="5"/>
      <c r="D3" s="5"/>
      <c r="E3" s="5"/>
      <c r="F3" s="5"/>
      <c r="G3" s="5"/>
    </row>
    <row r="4" spans="2:7" ht="30" customHeight="1" x14ac:dyDescent="0.25"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 t="s">
        <v>5</v>
      </c>
    </row>
    <row r="5" spans="2:7" ht="18.75" customHeight="1" x14ac:dyDescent="0.25">
      <c r="B5" s="8">
        <v>5</v>
      </c>
      <c r="C5" s="9" t="s">
        <v>10</v>
      </c>
      <c r="D5" s="8" t="s">
        <v>7</v>
      </c>
      <c r="E5" s="1"/>
      <c r="F5" s="10">
        <v>21.5</v>
      </c>
      <c r="G5" s="10">
        <f>IFERROR(ROUND(E5*F5,2),0)</f>
        <v>0</v>
      </c>
    </row>
    <row r="6" spans="2:7" ht="18.75" customHeight="1" x14ac:dyDescent="0.25">
      <c r="B6" s="8">
        <v>8</v>
      </c>
      <c r="C6" s="9" t="s">
        <v>11</v>
      </c>
      <c r="D6" s="8" t="s">
        <v>7</v>
      </c>
      <c r="E6" s="1"/>
      <c r="F6" s="10">
        <v>20</v>
      </c>
      <c r="G6" s="10">
        <f t="shared" ref="G6:G16" si="0">IFERROR(ROUND(E6*F6,2),0)</f>
        <v>0</v>
      </c>
    </row>
    <row r="7" spans="2:7" ht="18.75" customHeight="1" x14ac:dyDescent="0.25">
      <c r="B7" s="8">
        <v>10</v>
      </c>
      <c r="C7" s="9" t="s">
        <v>12</v>
      </c>
      <c r="D7" s="8" t="s">
        <v>7</v>
      </c>
      <c r="E7" s="1"/>
      <c r="F7" s="10">
        <v>20</v>
      </c>
      <c r="G7" s="10">
        <f t="shared" si="0"/>
        <v>0</v>
      </c>
    </row>
    <row r="8" spans="2:7" ht="18.75" customHeight="1" x14ac:dyDescent="0.25">
      <c r="B8" s="8">
        <v>11</v>
      </c>
      <c r="C8" s="9" t="s">
        <v>13</v>
      </c>
      <c r="D8" s="8" t="s">
        <v>7</v>
      </c>
      <c r="E8" s="1"/>
      <c r="F8" s="10">
        <v>20</v>
      </c>
      <c r="G8" s="10">
        <f t="shared" si="0"/>
        <v>0</v>
      </c>
    </row>
    <row r="9" spans="2:7" ht="18.75" customHeight="1" x14ac:dyDescent="0.25">
      <c r="B9" s="8">
        <v>12</v>
      </c>
      <c r="C9" s="9" t="s">
        <v>14</v>
      </c>
      <c r="D9" s="8" t="s">
        <v>7</v>
      </c>
      <c r="E9" s="1"/>
      <c r="F9" s="10">
        <v>19.2</v>
      </c>
      <c r="G9" s="10">
        <f t="shared" si="0"/>
        <v>0</v>
      </c>
    </row>
    <row r="10" spans="2:7" ht="18.75" customHeight="1" x14ac:dyDescent="0.25">
      <c r="B10" s="8">
        <v>13</v>
      </c>
      <c r="C10" s="9" t="s">
        <v>15</v>
      </c>
      <c r="D10" s="8" t="s">
        <v>7</v>
      </c>
      <c r="E10" s="1"/>
      <c r="F10" s="10">
        <v>18</v>
      </c>
      <c r="G10" s="10">
        <f t="shared" si="0"/>
        <v>0</v>
      </c>
    </row>
    <row r="11" spans="2:7" ht="18.75" customHeight="1" x14ac:dyDescent="0.25">
      <c r="B11" s="8">
        <v>14</v>
      </c>
      <c r="C11" s="9" t="s">
        <v>16</v>
      </c>
      <c r="D11" s="8" t="s">
        <v>7</v>
      </c>
      <c r="E11" s="1"/>
      <c r="F11" s="10">
        <v>20</v>
      </c>
      <c r="G11" s="10">
        <f t="shared" si="0"/>
        <v>0</v>
      </c>
    </row>
    <row r="12" spans="2:7" ht="18.75" customHeight="1" x14ac:dyDescent="0.25">
      <c r="B12" s="8">
        <v>16</v>
      </c>
      <c r="C12" s="9" t="s">
        <v>17</v>
      </c>
      <c r="D12" s="8" t="s">
        <v>7</v>
      </c>
      <c r="E12" s="1"/>
      <c r="F12" s="10">
        <v>22.8</v>
      </c>
      <c r="G12" s="10">
        <f t="shared" si="0"/>
        <v>0</v>
      </c>
    </row>
    <row r="13" spans="2:7" ht="18.75" customHeight="1" x14ac:dyDescent="0.25">
      <c r="B13" s="8">
        <v>20</v>
      </c>
      <c r="C13" s="9" t="s">
        <v>18</v>
      </c>
      <c r="D13" s="8" t="s">
        <v>7</v>
      </c>
      <c r="E13" s="1"/>
      <c r="F13" s="10">
        <v>25</v>
      </c>
      <c r="G13" s="10">
        <f t="shared" si="0"/>
        <v>0</v>
      </c>
    </row>
    <row r="14" spans="2:7" ht="18.75" customHeight="1" x14ac:dyDescent="0.25">
      <c r="B14" s="8">
        <v>26</v>
      </c>
      <c r="C14" s="9" t="s">
        <v>19</v>
      </c>
      <c r="D14" s="8" t="s">
        <v>7</v>
      </c>
      <c r="E14" s="1"/>
      <c r="F14" s="10">
        <v>20</v>
      </c>
      <c r="G14" s="10">
        <f t="shared" si="0"/>
        <v>0</v>
      </c>
    </row>
    <row r="15" spans="2:7" ht="18.75" customHeight="1" x14ac:dyDescent="0.25">
      <c r="B15" s="8">
        <v>27</v>
      </c>
      <c r="C15" s="9" t="s">
        <v>20</v>
      </c>
      <c r="D15" s="8" t="s">
        <v>7</v>
      </c>
      <c r="E15" s="1"/>
      <c r="F15" s="10">
        <v>20</v>
      </c>
      <c r="G15" s="10">
        <f t="shared" si="0"/>
        <v>0</v>
      </c>
    </row>
    <row r="16" spans="2:7" ht="18.75" customHeight="1" x14ac:dyDescent="0.25">
      <c r="B16" s="8">
        <v>28</v>
      </c>
      <c r="C16" s="9" t="s">
        <v>21</v>
      </c>
      <c r="D16" s="8" t="s">
        <v>7</v>
      </c>
      <c r="E16" s="1"/>
      <c r="F16" s="10">
        <v>14.4</v>
      </c>
      <c r="G16" s="10">
        <f t="shared" si="0"/>
        <v>0</v>
      </c>
    </row>
    <row r="17" spans="2:7" ht="26.25" customHeight="1" x14ac:dyDescent="0.25">
      <c r="B17" s="11"/>
      <c r="C17" s="12"/>
      <c r="D17" s="13"/>
      <c r="E17" s="14" t="s">
        <v>6</v>
      </c>
      <c r="F17" s="15"/>
      <c r="G17" s="16">
        <f>SUM(G5:G16)</f>
        <v>0</v>
      </c>
    </row>
    <row r="18" spans="2:7" x14ac:dyDescent="0.25">
      <c r="B18" s="17"/>
    </row>
  </sheetData>
  <sheetProtection algorithmName="SHA-512" hashValue="EvnjTkpMjWxbVxfFcMszMRCZCyGtOaL6e4J855cI1abEL2UbgWa0Enm9kY6oLVnNQXePKwuqqAtUyLxmZ6b13Q==" saltValue="cMJJF8UfV+VFvr9vHeClrw==" spinCount="100000" sheet="1" objects="1" scenarios="1"/>
  <mergeCells count="4">
    <mergeCell ref="B3:G3"/>
    <mergeCell ref="B2:G2"/>
    <mergeCell ref="E17:F17"/>
    <mergeCell ref="B17:D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067.2025 - PHARMAPLUS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</dc:creator>
  <cp:lastModifiedBy>Tainan Ely Clarino</cp:lastModifiedBy>
  <dcterms:created xsi:type="dcterms:W3CDTF">2024-11-05T13:57:48Z</dcterms:created>
  <dcterms:modified xsi:type="dcterms:W3CDTF">2025-08-21T14:09:33Z</dcterms:modified>
</cp:coreProperties>
</file>