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pmpa-fs3\smap-celic$\CPRE\_DISPENSAS\DL 23_2024 - Minicarregadeira\"/>
    </mc:Choice>
  </mc:AlternateContent>
  <xr:revisionPtr revIDLastSave="0" documentId="13_ncr:1_{AE61459A-C57C-419B-B820-4EEDF011D8D7}" xr6:coauthVersionLast="47" xr6:coauthVersionMax="47" xr10:uidLastSave="{00000000-0000-0000-0000-000000000000}"/>
  <bookViews>
    <workbookView xWindow="-28920" yWindow="-120" windowWidth="29040" windowHeight="15720" xr2:uid="{1F4AEF7E-1C6A-4475-8C75-5FB2F865D804}"/>
  </bookViews>
  <sheets>
    <sheet name="DL 023_2024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1" l="1"/>
  <c r="J2" i="1" s="1"/>
  <c r="K2" i="1" s="1"/>
  <c r="K3" i="1" s="1"/>
</calcChain>
</file>

<file path=xl/sharedStrings.xml><?xml version="1.0" encoding="utf-8"?>
<sst xmlns="http://schemas.openxmlformats.org/spreadsheetml/2006/main" count="16" uniqueCount="16">
  <si>
    <t>Item</t>
  </si>
  <si>
    <t>Código</t>
  </si>
  <si>
    <t>Referência</t>
  </si>
  <si>
    <t>Descrição</t>
  </si>
  <si>
    <t>Unidade</t>
  </si>
  <si>
    <t>Quantidade de equipamentos</t>
  </si>
  <si>
    <t>Quantidade de horas</t>
  </si>
  <si>
    <t>Custo unitário
(R$)</t>
  </si>
  <si>
    <t>BDI (%)</t>
  </si>
  <si>
    <t>Valor unitário
(R$)</t>
  </si>
  <si>
    <t>Valor total
(R$)</t>
  </si>
  <si>
    <t>CCU-02</t>
  </si>
  <si>
    <t>SINAPI</t>
  </si>
  <si>
    <t>Prestação de serviços de limpeza urbana com Minicarregadeira, potência mínima 47HP, sobre rodas, inclusos diesel, operador e vassoura</t>
  </si>
  <si>
    <t>H</t>
  </si>
  <si>
    <t>Valor total 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</si>
</sst>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 wrapText="1"/>
    </xf>
    <xf numFmtId="4" fontId="0" fillId="0" borderId="1" xfId="0" applyNumberFormat="1" applyBorder="1" applyAlignment="1" applyProtection="1">
      <alignment horizontal="center" vertical="center"/>
    </xf>
    <xf numFmtId="10" fontId="0" fillId="0" borderId="1" xfId="1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horizontal="right" vertical="center"/>
    </xf>
    <xf numFmtId="4" fontId="2" fillId="2" borderId="1" xfId="0" applyNumberFormat="1" applyFont="1" applyFill="1" applyBorder="1" applyAlignment="1" applyProtection="1">
      <alignment horizontal="center" vertical="center"/>
    </xf>
    <xf numFmtId="3" fontId="0" fillId="3" borderId="1" xfId="0" applyNumberForma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pmpa-fs3\smap-celic$\CPRE\_DISPENSAS\DL%2023_2024%20-%20Minicarregadeira\DL_2024.023_PC.xlsx" TargetMode="External"/><Relationship Id="rId1" Type="http://schemas.openxmlformats.org/officeDocument/2006/relationships/externalLinkPath" Target="DL_2024.023_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L 023_2024"/>
      <sheetName val="Histograma"/>
      <sheetName val="BDI"/>
    </sheetNames>
    <sheetDataSet>
      <sheetData sheetId="0"/>
      <sheetData sheetId="1"/>
      <sheetData sheetId="2">
        <row r="13">
          <cell r="B13">
            <v>0.2752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52723-E8CF-47FA-AB67-3F88D0ADE5E3}">
  <dimension ref="A1:K3"/>
  <sheetViews>
    <sheetView showGridLines="0" tabSelected="1" workbookViewId="0">
      <selection activeCell="F2" sqref="F2"/>
    </sheetView>
  </sheetViews>
  <sheetFormatPr defaultRowHeight="15" x14ac:dyDescent="0.25"/>
  <cols>
    <col min="1" max="2" width="9.7109375" style="3" customWidth="1"/>
    <col min="3" max="3" width="11.7109375" style="3" customWidth="1"/>
    <col min="4" max="4" width="65.7109375" style="3" customWidth="1"/>
    <col min="5" max="5" width="9.7109375" style="3" customWidth="1"/>
    <col min="6" max="6" width="15.7109375" style="3" customWidth="1"/>
    <col min="7" max="7" width="12.7109375" style="3" customWidth="1"/>
    <col min="8" max="8" width="13.7109375" style="3" hidden="1" customWidth="1"/>
    <col min="9" max="9" width="9.7109375" style="3" hidden="1" customWidth="1"/>
    <col min="10" max="11" width="13.7109375" style="3" customWidth="1"/>
    <col min="12" max="16384" width="9.140625" style="3"/>
  </cols>
  <sheetData>
    <row r="1" spans="1:11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1" t="s">
        <v>8</v>
      </c>
      <c r="J1" s="2" t="s">
        <v>9</v>
      </c>
      <c r="K1" s="2" t="s">
        <v>10</v>
      </c>
    </row>
    <row r="2" spans="1:11" ht="45" x14ac:dyDescent="0.25">
      <c r="A2" s="4">
        <v>1</v>
      </c>
      <c r="B2" s="4" t="s">
        <v>11</v>
      </c>
      <c r="C2" s="4" t="s">
        <v>12</v>
      </c>
      <c r="D2" s="5" t="s">
        <v>13</v>
      </c>
      <c r="E2" s="4" t="s">
        <v>14</v>
      </c>
      <c r="F2" s="12"/>
      <c r="G2" s="12"/>
      <c r="H2" s="6">
        <v>137.24</v>
      </c>
      <c r="I2" s="7">
        <f>[1]BDI!$B$13</f>
        <v>0.2752</v>
      </c>
      <c r="J2" s="6">
        <f>TRUNC(H2*(1+I2),2)</f>
        <v>175</v>
      </c>
      <c r="K2" s="6">
        <f>J2*G2</f>
        <v>0</v>
      </c>
    </row>
    <row r="3" spans="1:11" x14ac:dyDescent="0.25">
      <c r="A3" s="8" t="s">
        <v>15</v>
      </c>
      <c r="B3" s="9"/>
      <c r="C3" s="9"/>
      <c r="D3" s="9"/>
      <c r="E3" s="9"/>
      <c r="F3" s="9"/>
      <c r="G3" s="9"/>
      <c r="H3" s="9"/>
      <c r="I3" s="9"/>
      <c r="J3" s="10"/>
      <c r="K3" s="11">
        <f>SUM(K2)</f>
        <v>0</v>
      </c>
    </row>
  </sheetData>
  <sheetProtection algorithmName="SHA-512" hashValue="8XJRDPsVufbWI/lQdnF3eeYIGttg69Fywt5QW8GQwEqksRX+V997LeznRupodoMYb0jMBVtasVN+322Y0J/K5A==" saltValue="HAtczFvcJI9qY5ZP+w/GdQ==" spinCount="100000" sheet="1" objects="1" scenarios="1"/>
  <mergeCells count="1">
    <mergeCell ref="A3:J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DL 023_2024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Tainan Ely Clarino</dc:creator>
  <cp:lastModifiedBy>Tainan Ely Clarino</cp:lastModifiedBy>
  <dcterms:created xsi:type="dcterms:W3CDTF">2024-06-26T18:43:32Z</dcterms:created>
  <dcterms:modified xsi:type="dcterms:W3CDTF">2024-06-26T18:48:02Z</dcterms:modified>
</cp:coreProperties>
</file>